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0" yWindow="0" windowWidth="21600" windowHeight="9432" tabRatio="599" activeTab="5"/>
  </bookViews>
  <sheets>
    <sheet name="Pres" sheetId="32" r:id="rId1"/>
    <sheet name="Pres WI 1" sheetId="33" r:id="rId2"/>
    <sheet name="Pres WI 2" sheetId="37" r:id="rId3"/>
    <sheet name="Pres WI 3" sheetId="35" r:id="rId4"/>
    <sheet name="Pres WI 4" sheetId="36" r:id="rId5"/>
    <sheet name="US Sen &amp; US Rep" sheetId="1" r:id="rId6"/>
    <sheet name="Sup Ct - Stats" sheetId="27" r:id="rId7"/>
    <sheet name="Leg 7" sheetId="19" r:id="rId8"/>
    <sheet name="Co" sheetId="24" r:id="rId9"/>
    <sheet name="Kamiah Fire" sheetId="29" r:id="rId10"/>
    <sheet name="Riggins" sheetId="31" r:id="rId11"/>
    <sheet name="Good Roads" sheetId="34" r:id="rId12"/>
  </sheets>
  <definedNames>
    <definedName name="_xlnm.Print_Titles" localSheetId="8">Co!$A:$A,Co!$1:$6</definedName>
    <definedName name="_xlnm.Print_Titles" localSheetId="7">'Leg 7'!$1:$6</definedName>
    <definedName name="_xlnm.Print_Titles" localSheetId="0">Pres!$1:$6</definedName>
    <definedName name="_xlnm.Print_Titles" localSheetId="1">'Pres WI 1'!$1:$6</definedName>
    <definedName name="_xlnm.Print_Titles" localSheetId="2">'Pres WI 2'!$1:$6</definedName>
    <definedName name="_xlnm.Print_Titles" localSheetId="3">'Pres WI 3'!$1:$6</definedName>
    <definedName name="_xlnm.Print_Titles" localSheetId="4">'Pres WI 4'!$1:$6</definedName>
    <definedName name="_xlnm.Print_Titles" localSheetId="6">'Sup Ct - Stats'!$A:$A,'Sup Ct - Stats'!$1:$6</definedName>
    <definedName name="_xlnm.Print_Titles" localSheetId="5">'US Sen &amp; US Rep'!$A:$A,'US Sen &amp; US Rep'!$1:$6</definedName>
  </definedNames>
  <calcPr calcId="152511"/>
</workbook>
</file>

<file path=xl/calcChain.xml><?xml version="1.0" encoding="utf-8"?>
<calcChain xmlns="http://schemas.openxmlformats.org/spreadsheetml/2006/main">
  <c r="G8" i="31" l="1"/>
  <c r="E35" i="27" l="1"/>
  <c r="D35" i="27"/>
  <c r="C35" i="27"/>
  <c r="B35" i="27"/>
  <c r="J35" i="37"/>
  <c r="I35" i="37"/>
  <c r="H35" i="37"/>
  <c r="G35" i="37"/>
  <c r="F35" i="37"/>
  <c r="E35" i="37"/>
  <c r="D35" i="37"/>
  <c r="C35" i="37"/>
  <c r="B35" i="37"/>
  <c r="F35" i="1" l="1"/>
  <c r="K35" i="36" l="1"/>
  <c r="J35" i="36"/>
  <c r="I35" i="36"/>
  <c r="H35" i="36"/>
  <c r="G35" i="36"/>
  <c r="F35" i="36"/>
  <c r="E35" i="36"/>
  <c r="D35" i="36"/>
  <c r="C35" i="36"/>
  <c r="B35" i="36"/>
  <c r="J35" i="35"/>
  <c r="I35" i="35"/>
  <c r="H35" i="35"/>
  <c r="G35" i="35"/>
  <c r="F35" i="35"/>
  <c r="E35" i="35"/>
  <c r="D35" i="35"/>
  <c r="C35" i="35"/>
  <c r="B35" i="35"/>
  <c r="I35" i="33"/>
  <c r="H35" i="33"/>
  <c r="G35" i="33"/>
  <c r="F10" i="34" l="1"/>
  <c r="H10" i="34" s="1"/>
  <c r="F9" i="34"/>
  <c r="H9" i="34" s="1"/>
  <c r="F8" i="34"/>
  <c r="H8" i="34" s="1"/>
  <c r="G12" i="34" l="1"/>
  <c r="E12" i="34"/>
  <c r="D12" i="34"/>
  <c r="C12" i="34"/>
  <c r="B12" i="34"/>
  <c r="F7" i="34"/>
  <c r="D35" i="24"/>
  <c r="E35" i="24"/>
  <c r="H7" i="27"/>
  <c r="J7" i="27" s="1"/>
  <c r="H8" i="27"/>
  <c r="J8" i="27" s="1"/>
  <c r="H9" i="27"/>
  <c r="J9" i="27" s="1"/>
  <c r="H10" i="27"/>
  <c r="J10" i="27" s="1"/>
  <c r="H11" i="27"/>
  <c r="J11" i="27" s="1"/>
  <c r="H12" i="27"/>
  <c r="J12" i="27" s="1"/>
  <c r="H13" i="27"/>
  <c r="J13" i="27" s="1"/>
  <c r="H14" i="27"/>
  <c r="J14" i="27" s="1"/>
  <c r="H15" i="27"/>
  <c r="J15" i="27" s="1"/>
  <c r="H16" i="27"/>
  <c r="J16" i="27" s="1"/>
  <c r="H17" i="27"/>
  <c r="J17" i="27" s="1"/>
  <c r="H18" i="27"/>
  <c r="J18" i="27" s="1"/>
  <c r="H19" i="27"/>
  <c r="J19" i="27" s="1"/>
  <c r="H20" i="27"/>
  <c r="J20" i="27" s="1"/>
  <c r="H21" i="27"/>
  <c r="J21" i="27" s="1"/>
  <c r="H22" i="27"/>
  <c r="J22" i="27" s="1"/>
  <c r="H23" i="27"/>
  <c r="J23" i="27" s="1"/>
  <c r="H24" i="27"/>
  <c r="J24" i="27" s="1"/>
  <c r="H25" i="27"/>
  <c r="J25" i="27" s="1"/>
  <c r="H26" i="27"/>
  <c r="J26" i="27" s="1"/>
  <c r="H27" i="27"/>
  <c r="J27" i="27" s="1"/>
  <c r="H28" i="27"/>
  <c r="J28" i="27" s="1"/>
  <c r="H29" i="27"/>
  <c r="J29" i="27" s="1"/>
  <c r="H30" i="27"/>
  <c r="J30" i="27" s="1"/>
  <c r="H31" i="27"/>
  <c r="J31" i="27" s="1"/>
  <c r="H32" i="27"/>
  <c r="J32" i="27" s="1"/>
  <c r="H33" i="27"/>
  <c r="J33" i="27" s="1"/>
  <c r="F35" i="27"/>
  <c r="G35" i="27"/>
  <c r="I35" i="27"/>
  <c r="F12" i="34" l="1"/>
  <c r="H12" i="34" s="1"/>
  <c r="H7" i="34"/>
  <c r="H35" i="27"/>
  <c r="J35" i="27" s="1"/>
  <c r="C35" i="1"/>
  <c r="J35" i="33"/>
  <c r="F35" i="33"/>
  <c r="E35" i="33"/>
  <c r="D35" i="33"/>
  <c r="C35" i="33"/>
  <c r="B35" i="33"/>
  <c r="I35" i="32"/>
  <c r="H35" i="32"/>
  <c r="G35" i="32"/>
  <c r="F35" i="32"/>
  <c r="E35" i="32"/>
  <c r="D35" i="32"/>
  <c r="C35" i="32"/>
  <c r="B35" i="32"/>
  <c r="F6" i="31" l="1"/>
  <c r="H6" i="31" s="1"/>
  <c r="F7" i="29"/>
  <c r="F6" i="29"/>
  <c r="H6" i="29" s="1"/>
  <c r="D35" i="1" l="1"/>
  <c r="E35" i="1"/>
  <c r="G35" i="1"/>
  <c r="H7" i="29" l="1"/>
  <c r="B9" i="29"/>
  <c r="C9" i="29"/>
  <c r="D9" i="29"/>
  <c r="E9" i="29"/>
  <c r="G9" i="29"/>
  <c r="C35" i="19"/>
  <c r="F9" i="29" l="1"/>
  <c r="H9" i="29" s="1"/>
  <c r="C35" i="24"/>
  <c r="E8" i="31" l="1"/>
  <c r="D8" i="31"/>
  <c r="C8" i="31"/>
  <c r="B8" i="31"/>
  <c r="F8" i="31" l="1"/>
  <c r="H8" i="31" s="1"/>
  <c r="F35" i="24"/>
  <c r="B35" i="24"/>
  <c r="F35" i="19"/>
  <c r="E35" i="19"/>
  <c r="D35" i="19"/>
  <c r="B35" i="19"/>
  <c r="B35" i="1" l="1"/>
</calcChain>
</file>

<file path=xl/sharedStrings.xml><?xml version="1.0" encoding="utf-8"?>
<sst xmlns="http://schemas.openxmlformats.org/spreadsheetml/2006/main" count="458" uniqueCount="144">
  <si>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</si>
  <si>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</si>
  <si>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</si>
  <si>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</si>
  <si>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</si>
  <si>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</si>
  <si>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</si>
  <si>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</si>
  <si>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</si>
  <si>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</si>
  <si>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</si>
  <si>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</si>
  <si>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</si>
  <si>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</si>
  <si>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</si>
  <si>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</si>
  <si>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</si>
  <si>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</si>
  <si>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</si>
  <si>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UNITED STATES</t>
  </si>
  <si>
    <t>SENATOR</t>
  </si>
  <si>
    <t>REPRESENTATIVE</t>
  </si>
  <si>
    <t>Co. Total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</si>
  <si>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</si>
  <si>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</si>
  <si>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</si>
  <si>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</si>
  <si>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</si>
  <si>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</si>
  <si>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</si>
  <si>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</si>
  <si>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</si>
  <si>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</si>
  <si>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SHERIFF</t>
  </si>
  <si>
    <t>PROSECUTING</t>
  </si>
  <si>
    <t>In Favor Of</t>
  </si>
  <si>
    <t>Against</t>
  </si>
  <si>
    <t>001 Big Butte</t>
  </si>
  <si>
    <t>002 Clearwater</t>
  </si>
  <si>
    <t>003 Cottonwood 1</t>
  </si>
  <si>
    <t>004 Cottonwood 2</t>
  </si>
  <si>
    <t>005 Elk City</t>
  </si>
  <si>
    <t>006 Fenn</t>
  </si>
  <si>
    <t>007 Ferdinand</t>
  </si>
  <si>
    <t>008 Greencreek</t>
  </si>
  <si>
    <t>009 Glover</t>
  </si>
  <si>
    <t>011 Grangeville 2</t>
  </si>
  <si>
    <t>012 Grangeville 3</t>
  </si>
  <si>
    <t>013 Grangeville 4</t>
  </si>
  <si>
    <t>014 Grangeville 5</t>
  </si>
  <si>
    <t>015 Harpster</t>
  </si>
  <si>
    <t>016 Joseph</t>
  </si>
  <si>
    <t>017 Kamiah</t>
  </si>
  <si>
    <t>018 Keuterville</t>
  </si>
  <si>
    <t>019 Kooskia</t>
  </si>
  <si>
    <t>020 Lowell</t>
  </si>
  <si>
    <t>027 Slate Creek II</t>
  </si>
  <si>
    <t>021 Pollock</t>
  </si>
  <si>
    <t>022 Riggins</t>
  </si>
  <si>
    <t>023 Slate Creek I</t>
  </si>
  <si>
    <t>024 Stites</t>
  </si>
  <si>
    <t>025 White Bird</t>
  </si>
  <si>
    <t>026 Woodland</t>
  </si>
  <si>
    <t>028 Absentee</t>
  </si>
  <si>
    <t>DISTRICT 1</t>
  </si>
  <si>
    <t>James Piotrowski</t>
  </si>
  <si>
    <t>Raul R. Labrador</t>
  </si>
  <si>
    <t>Doug Giddings</t>
  </si>
  <si>
    <t>010 Grangeville 1</t>
  </si>
  <si>
    <t>LEGISLATIVE DIST 7</t>
  </si>
  <si>
    <t>Ken Meyers</t>
  </si>
  <si>
    <t>Carl G Crabtree</t>
  </si>
  <si>
    <t>Jessica Chilcott</t>
  </si>
  <si>
    <t>Priscilla Giddings</t>
  </si>
  <si>
    <t>Paul E Shepherd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</si>
  <si>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</si>
  <si>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</si>
  <si>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</si>
  <si>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</si>
  <si>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</si>
  <si>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</si>
  <si>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</si>
  <si>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</si>
  <si>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</si>
  <si>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</si>
  <si>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</si>
  <si>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</si>
  <si>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Mark Frei</t>
  </si>
  <si>
    <t>Denis B Duman</t>
  </si>
  <si>
    <t>Carlos Martinez</t>
  </si>
  <si>
    <t>Kirk MacGregor</t>
  </si>
  <si>
    <t>KAMIAH FIRE</t>
  </si>
  <si>
    <t>PROTECTION DISTRICT</t>
  </si>
  <si>
    <t>CITY LOCAL-OPTION</t>
  </si>
  <si>
    <t>CONSTITUTIONAL</t>
  </si>
  <si>
    <t xml:space="preserve"> AMENDMENT</t>
  </si>
  <si>
    <t>YES</t>
  </si>
  <si>
    <t>NO</t>
  </si>
  <si>
    <t>W/I</t>
  </si>
  <si>
    <t>Pro-Life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</si>
  <si>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</si>
  <si>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</si>
  <si>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</si>
  <si>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</si>
  <si>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</si>
  <si>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</si>
  <si>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</si>
  <si>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</si>
  <si>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</si>
  <si>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</si>
  <si>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</si>
  <si>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</si>
  <si>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</si>
  <si>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</si>
  <si>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</si>
  <si>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</si>
  <si>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</si>
  <si>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</si>
  <si>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</si>
  <si>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</si>
  <si>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</si>
  <si>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</si>
  <si>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</si>
  <si>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</si>
  <si>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</si>
  <si>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</si>
  <si>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</si>
  <si>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</si>
  <si>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</si>
  <si>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</si>
  <si>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</si>
  <si>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</si>
  <si>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</si>
  <si>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</si>
  <si>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</si>
  <si>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</si>
  <si>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HJR 5</t>
  </si>
  <si>
    <t>Theodis Brown Sr.</t>
  </si>
  <si>
    <t>SPECIAL TAX LEVY</t>
  </si>
  <si>
    <t>CITY OF RIGGINS IDAHO</t>
  </si>
  <si>
    <t>GOOD ROADS HIGHWAY</t>
  </si>
  <si>
    <t>DISTRICT NO. 2 &amp; UNION</t>
  </si>
  <si>
    <t>INDEPENDENT HIGHWAY</t>
  </si>
  <si>
    <t>DISTRICT 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</si>
</sst>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2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left"/>
    </xf>
    <xf numFmtId="3" fontId="2" fillId="0" borderId="23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3" fontId="4" fillId="0" borderId="2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3" fontId="2" fillId="0" borderId="12" xfId="0" applyNumberFormat="1" applyFont="1" applyBorder="1" applyAlignment="1" applyProtection="1">
      <alignment horizontal="center"/>
    </xf>
    <xf numFmtId="3" fontId="2" fillId="0" borderId="23" xfId="0" applyNumberFormat="1" applyFont="1" applyBorder="1" applyAlignment="1" applyProtection="1">
      <alignment horizontal="center"/>
    </xf>
    <xf numFmtId="10" fontId="4" fillId="0" borderId="1" xfId="0" applyNumberFormat="1" applyFont="1" applyBorder="1" applyAlignment="1" applyProtection="1">
      <alignment horizontal="center"/>
    </xf>
    <xf numFmtId="10" fontId="4" fillId="0" borderId="21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/>
    </xf>
    <xf numFmtId="0" fontId="3" fillId="0" borderId="4" xfId="0" applyFont="1" applyBorder="1" applyAlignment="1" applyProtection="1">
      <alignment horizontal="center"/>
    </xf>
    <xf numFmtId="3" fontId="2" fillId="0" borderId="28" xfId="0" applyNumberFormat="1" applyFont="1" applyBorder="1" applyAlignment="1" applyProtection="1">
      <alignment horizontal="center"/>
      <protection locked="0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0" fontId="2" fillId="0" borderId="25" xfId="0" applyFont="1" applyFill="1" applyBorder="1" applyAlignment="1" applyProtection="1">
      <alignment horizontal="center" vertical="center" textRotation="90"/>
    </xf>
    <xf numFmtId="3" fontId="4" fillId="0" borderId="3" xfId="0" applyNumberFormat="1" applyFont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</xf>
    <xf numFmtId="3" fontId="2" fillId="0" borderId="29" xfId="0" applyNumberFormat="1" applyFont="1" applyBorder="1" applyAlignment="1" applyProtection="1">
      <alignment horizontal="center"/>
      <protection locked="0"/>
    </xf>
    <xf numFmtId="3" fontId="2" fillId="0" borderId="24" xfId="0" applyNumberFormat="1" applyFont="1" applyBorder="1" applyAlignment="1" applyProtection="1">
      <alignment horizontal="center"/>
      <protection locked="0"/>
    </xf>
    <xf numFmtId="3" fontId="4" fillId="0" borderId="1" xfId="0" applyNumberFormat="1" applyFont="1" applyFill="1" applyBorder="1" applyAlignment="1" applyProtection="1">
      <alignment horizontal="center"/>
    </xf>
    <xf numFmtId="3" fontId="2" fillId="2" borderId="6" xfId="0" applyNumberFormat="1" applyFont="1" applyFill="1" applyBorder="1" applyAlignment="1" applyProtection="1"/>
    <xf numFmtId="3" fontId="2" fillId="2" borderId="3" xfId="0" applyNumberFormat="1" applyFont="1" applyFill="1" applyBorder="1" applyAlignment="1" applyProtection="1"/>
    <xf numFmtId="3" fontId="2" fillId="2" borderId="8" xfId="0" applyNumberFormat="1" applyFont="1" applyFill="1" applyBorder="1" applyAlignment="1" applyProtection="1"/>
    <xf numFmtId="3" fontId="2" fillId="0" borderId="3" xfId="0" applyNumberFormat="1" applyFont="1" applyBorder="1" applyAlignment="1" applyProtection="1">
      <alignment horizontal="center"/>
      <protection locked="0"/>
    </xf>
    <xf numFmtId="3" fontId="2" fillId="2" borderId="27" xfId="0" applyNumberFormat="1" applyFont="1" applyFill="1" applyBorder="1" applyAlignment="1" applyProtection="1"/>
    <xf numFmtId="164" fontId="2" fillId="0" borderId="29" xfId="0" applyNumberFormat="1" applyFont="1" applyFill="1" applyBorder="1" applyAlignment="1" applyProtection="1">
      <alignment horizontal="center"/>
    </xf>
    <xf numFmtId="10" fontId="4" fillId="0" borderId="0" xfId="0" applyNumberFormat="1" applyFont="1" applyBorder="1" applyAlignment="1" applyProtection="1">
      <alignment horizontal="center"/>
    </xf>
    <xf numFmtId="3" fontId="2" fillId="0" borderId="23" xfId="0" applyNumberFormat="1" applyFont="1" applyBorder="1" applyAlignment="1" applyProtection="1">
      <alignment horizontal="left"/>
    </xf>
    <xf numFmtId="3" fontId="2" fillId="0" borderId="16" xfId="0" applyNumberFormat="1" applyFont="1" applyBorder="1" applyAlignment="1" applyProtection="1">
      <alignment horizontal="left"/>
    </xf>
    <xf numFmtId="3" fontId="2" fillId="0" borderId="24" xfId="0" applyNumberFormat="1" applyFont="1" applyBorder="1" applyAlignment="1" applyProtection="1">
      <alignment horizontal="left"/>
    </xf>
    <xf numFmtId="3" fontId="2" fillId="0" borderId="19" xfId="0" applyNumberFormat="1" applyFont="1" applyBorder="1" applyAlignment="1" applyProtection="1">
      <alignment horizontal="left"/>
    </xf>
    <xf numFmtId="1" fontId="2" fillId="0" borderId="24" xfId="0" applyNumberFormat="1" applyFont="1" applyBorder="1" applyAlignment="1" applyProtection="1">
      <alignment horizontal="left"/>
    </xf>
    <xf numFmtId="3" fontId="2" fillId="0" borderId="31" xfId="0" applyNumberFormat="1" applyFont="1" applyBorder="1" applyAlignment="1" applyProtection="1">
      <alignment horizontal="left"/>
    </xf>
    <xf numFmtId="3" fontId="2" fillId="0" borderId="5" xfId="0" applyNumberFormat="1" applyFont="1" applyBorder="1" applyAlignment="1" applyProtection="1">
      <alignment horizontal="left"/>
    </xf>
    <xf numFmtId="3" fontId="2" fillId="0" borderId="15" xfId="0" applyNumberFormat="1" applyFont="1" applyBorder="1" applyAlignment="1" applyProtection="1">
      <alignment horizontal="left"/>
    </xf>
    <xf numFmtId="3" fontId="2" fillId="0" borderId="30" xfId="0" applyNumberFormat="1" applyFont="1" applyBorder="1" applyAlignment="1" applyProtection="1">
      <alignment horizontal="left"/>
    </xf>
    <xf numFmtId="0" fontId="2" fillId="0" borderId="20" xfId="0" applyFont="1" applyFill="1" applyBorder="1" applyAlignment="1" applyProtection="1">
      <alignment horizontal="left"/>
    </xf>
    <xf numFmtId="3" fontId="3" fillId="2" borderId="11" xfId="0" applyNumberFormat="1" applyFont="1" applyFill="1" applyBorder="1" applyAlignment="1" applyProtection="1">
      <alignment horizontal="left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3" fontId="2" fillId="0" borderId="32" xfId="0" applyNumberFormat="1" applyFont="1" applyBorder="1" applyAlignment="1" applyProtection="1">
      <alignment horizontal="left"/>
    </xf>
    <xf numFmtId="3" fontId="2" fillId="0" borderId="28" xfId="0" applyNumberFormat="1" applyFont="1" applyBorder="1" applyAlignment="1" applyProtection="1">
      <alignment horizontal="center"/>
    </xf>
    <xf numFmtId="164" fontId="2" fillId="0" borderId="28" xfId="0" applyNumberFormat="1" applyFont="1" applyFill="1" applyBorder="1" applyAlignment="1" applyProtection="1">
      <alignment horizontal="center"/>
    </xf>
    <xf numFmtId="3" fontId="2" fillId="0" borderId="12" xfId="0" applyNumberFormat="1" applyFont="1" applyFill="1" applyBorder="1" applyAlignment="1" applyProtection="1">
      <alignment horizontal="center"/>
      <protection locked="0"/>
    </xf>
    <xf numFmtId="3" fontId="2" fillId="0" borderId="3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3" fontId="2" fillId="0" borderId="44" xfId="0" applyNumberFormat="1" applyFont="1" applyFill="1" applyBorder="1" applyAlignment="1" applyProtection="1">
      <alignment horizontal="center"/>
      <protection locked="0"/>
    </xf>
    <xf numFmtId="3" fontId="2" fillId="0" borderId="45" xfId="0" applyNumberFormat="1" applyFont="1" applyFill="1" applyBorder="1" applyAlignment="1" applyProtection="1">
      <alignment horizontal="center"/>
      <protection locked="0"/>
    </xf>
    <xf numFmtId="3" fontId="2" fillId="0" borderId="46" xfId="0" applyNumberFormat="1" applyFont="1" applyFill="1" applyBorder="1" applyAlignment="1" applyProtection="1">
      <alignment horizontal="center"/>
      <protection locked="0"/>
    </xf>
    <xf numFmtId="3" fontId="2" fillId="0" borderId="47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48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3" fontId="2" fillId="0" borderId="47" xfId="0" applyNumberFormat="1" applyFont="1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workbookViewId="0">
      <pane ySplit="6" topLeftCell="A26" activePane="bottomLeft" state="frozen"/>
      <selection activeCell="H35" sqref="H35"/>
      <selection pane="bottomLeft" activeCell="B7" sqref="B7:I34"/>
    </sheetView>
  </sheetViews>
  <sheetFormatPr defaultRowHeight="12.6" x14ac:dyDescent="0.25"/>
  <cols>
    <col min="1" max="1" width="13.44140625" bestFit="1" customWidth="1"/>
    <col min="2" max="15" width="8.6640625" customWidth="1"/>
  </cols>
  <sheetData>
    <row r="1" spans="1:9" ht="13.8" x14ac:dyDescent="0.3">
      <c r="A1" s="23"/>
      <c r="B1" s="112"/>
      <c r="C1" s="113"/>
      <c r="D1" s="113"/>
      <c r="E1" s="113"/>
      <c r="F1" s="113"/>
      <c r="G1" s="113"/>
      <c r="H1" s="113"/>
      <c r="I1" s="114"/>
    </row>
    <row r="2" spans="1:9" ht="13.8" x14ac:dyDescent="0.3">
      <c r="A2" s="24"/>
      <c r="B2" s="115" t="s">
        <v>19</v>
      </c>
      <c r="C2" s="116"/>
      <c r="D2" s="116"/>
      <c r="E2" s="116"/>
      <c r="F2" s="116"/>
      <c r="G2" s="116"/>
      <c r="H2" s="116"/>
      <c r="I2" s="117"/>
    </row>
    <row r="3" spans="1:9" ht="13.8" x14ac:dyDescent="0.3">
      <c r="A3" s="26"/>
      <c r="B3" s="115" t="s">
        <v>75</v>
      </c>
      <c r="C3" s="116"/>
      <c r="D3" s="116"/>
      <c r="E3" s="116"/>
      <c r="F3" s="116"/>
      <c r="G3" s="116"/>
      <c r="H3" s="116"/>
      <c r="I3" s="117"/>
    </row>
    <row r="4" spans="1:9" ht="13.8" x14ac:dyDescent="0.3">
      <c r="A4" s="27"/>
      <c r="B4" s="1" t="s">
        <v>76</v>
      </c>
      <c r="C4" s="1" t="s">
        <v>1</v>
      </c>
      <c r="D4" s="1" t="s">
        <v>25</v>
      </c>
      <c r="E4" s="1" t="s">
        <v>76</v>
      </c>
      <c r="F4" s="1" t="s">
        <v>77</v>
      </c>
      <c r="G4" s="1" t="s">
        <v>76</v>
      </c>
      <c r="H4" s="1" t="s">
        <v>76</v>
      </c>
      <c r="I4" s="1" t="s">
        <v>2</v>
      </c>
    </row>
    <row r="5" spans="1:9" ht="93" customHeight="1" thickBot="1" x14ac:dyDescent="0.3">
      <c r="A5" s="28" t="s">
        <v>6</v>
      </c>
      <c r="B5" s="6" t="s">
        <v>78</v>
      </c>
      <c r="C5" s="6" t="s">
        <v>79</v>
      </c>
      <c r="D5" s="6" t="s">
        <v>80</v>
      </c>
      <c r="E5" s="6" t="s">
        <v>81</v>
      </c>
      <c r="F5" s="6" t="s">
        <v>82</v>
      </c>
      <c r="G5" s="6" t="s">
        <v>83</v>
      </c>
      <c r="H5" s="6" t="s">
        <v>84</v>
      </c>
      <c r="I5" s="6" t="s">
        <v>85</v>
      </c>
    </row>
    <row r="6" spans="1:9" ht="14.4" thickBot="1" x14ac:dyDescent="0.35">
      <c r="A6" s="12"/>
      <c r="B6" s="34"/>
      <c r="C6" s="34"/>
      <c r="D6" s="34"/>
      <c r="E6" s="34"/>
      <c r="F6" s="34"/>
      <c r="G6" s="34"/>
      <c r="H6" s="34"/>
      <c r="I6" s="71"/>
    </row>
    <row r="7" spans="1:9" ht="13.8" x14ac:dyDescent="0.3">
      <c r="A7" s="64" t="s">
        <v>37</v>
      </c>
      <c r="B7" s="88">
        <v>0</v>
      </c>
      <c r="C7" s="89">
        <v>5</v>
      </c>
      <c r="D7" s="89">
        <v>0</v>
      </c>
      <c r="E7" s="89">
        <v>0</v>
      </c>
      <c r="F7" s="89">
        <v>3</v>
      </c>
      <c r="G7" s="89">
        <v>0</v>
      </c>
      <c r="H7" s="89">
        <v>0</v>
      </c>
      <c r="I7" s="90">
        <v>64</v>
      </c>
    </row>
    <row r="8" spans="1:9" ht="13.8" x14ac:dyDescent="0.3">
      <c r="A8" s="65" t="s">
        <v>38</v>
      </c>
      <c r="B8" s="47">
        <v>2</v>
      </c>
      <c r="C8" s="91">
        <v>17</v>
      </c>
      <c r="D8" s="91">
        <v>2</v>
      </c>
      <c r="E8" s="91">
        <v>0</v>
      </c>
      <c r="F8" s="91">
        <v>3</v>
      </c>
      <c r="G8" s="91">
        <v>5</v>
      </c>
      <c r="H8" s="91">
        <v>1</v>
      </c>
      <c r="I8" s="92">
        <v>177</v>
      </c>
    </row>
    <row r="9" spans="1:9" ht="13.8" x14ac:dyDescent="0.3">
      <c r="A9" s="63" t="s">
        <v>39</v>
      </c>
      <c r="B9" s="47">
        <v>3</v>
      </c>
      <c r="C9" s="91">
        <v>38</v>
      </c>
      <c r="D9" s="91">
        <v>0</v>
      </c>
      <c r="E9" s="91">
        <v>0</v>
      </c>
      <c r="F9" s="91">
        <v>8</v>
      </c>
      <c r="G9" s="91">
        <v>5</v>
      </c>
      <c r="H9" s="91">
        <v>0</v>
      </c>
      <c r="I9" s="92">
        <v>218</v>
      </c>
    </row>
    <row r="10" spans="1:9" ht="13.8" x14ac:dyDescent="0.3">
      <c r="A10" s="63" t="s">
        <v>40</v>
      </c>
      <c r="B10" s="47">
        <v>0</v>
      </c>
      <c r="C10" s="91">
        <v>45</v>
      </c>
      <c r="D10" s="91">
        <v>4</v>
      </c>
      <c r="E10" s="91">
        <v>1</v>
      </c>
      <c r="F10" s="91">
        <v>6</v>
      </c>
      <c r="G10" s="91">
        <v>2</v>
      </c>
      <c r="H10" s="91">
        <v>1</v>
      </c>
      <c r="I10" s="92">
        <v>209</v>
      </c>
    </row>
    <row r="11" spans="1:9" ht="13.8" x14ac:dyDescent="0.3">
      <c r="A11" s="63" t="s">
        <v>41</v>
      </c>
      <c r="B11" s="47">
        <v>1</v>
      </c>
      <c r="C11" s="91">
        <v>9</v>
      </c>
      <c r="D11" s="91">
        <v>0</v>
      </c>
      <c r="E11" s="91">
        <v>1</v>
      </c>
      <c r="F11" s="91">
        <v>2</v>
      </c>
      <c r="G11" s="91">
        <v>4</v>
      </c>
      <c r="H11" s="91">
        <v>0</v>
      </c>
      <c r="I11" s="92">
        <v>94</v>
      </c>
    </row>
    <row r="12" spans="1:9" ht="13.8" x14ac:dyDescent="0.3">
      <c r="A12" s="63" t="s">
        <v>42</v>
      </c>
      <c r="B12" s="47">
        <v>1</v>
      </c>
      <c r="C12" s="91">
        <v>13</v>
      </c>
      <c r="D12" s="91">
        <v>0</v>
      </c>
      <c r="E12" s="91">
        <v>0</v>
      </c>
      <c r="F12" s="91">
        <v>1</v>
      </c>
      <c r="G12" s="91">
        <v>2</v>
      </c>
      <c r="H12" s="91">
        <v>0</v>
      </c>
      <c r="I12" s="92">
        <v>104</v>
      </c>
    </row>
    <row r="13" spans="1:9" ht="13.8" x14ac:dyDescent="0.3">
      <c r="A13" s="63" t="s">
        <v>43</v>
      </c>
      <c r="B13" s="47">
        <v>3</v>
      </c>
      <c r="C13" s="91">
        <v>17</v>
      </c>
      <c r="D13" s="91">
        <v>1</v>
      </c>
      <c r="E13" s="91">
        <v>0</v>
      </c>
      <c r="F13" s="91">
        <v>7</v>
      </c>
      <c r="G13" s="91">
        <v>3</v>
      </c>
      <c r="H13" s="91">
        <v>2</v>
      </c>
      <c r="I13" s="92">
        <v>154</v>
      </c>
    </row>
    <row r="14" spans="1:9" ht="13.8" x14ac:dyDescent="0.3">
      <c r="A14" s="62" t="s">
        <v>44</v>
      </c>
      <c r="B14" s="47">
        <v>0</v>
      </c>
      <c r="C14" s="91">
        <v>22</v>
      </c>
      <c r="D14" s="91">
        <v>1</v>
      </c>
      <c r="E14" s="91">
        <v>1</v>
      </c>
      <c r="F14" s="91">
        <v>6</v>
      </c>
      <c r="G14" s="91">
        <v>0</v>
      </c>
      <c r="H14" s="91">
        <v>0</v>
      </c>
      <c r="I14" s="92">
        <v>114</v>
      </c>
    </row>
    <row r="15" spans="1:9" ht="13.8" x14ac:dyDescent="0.3">
      <c r="A15" s="61" t="s">
        <v>45</v>
      </c>
      <c r="B15" s="47">
        <v>0</v>
      </c>
      <c r="C15" s="91">
        <v>24</v>
      </c>
      <c r="D15" s="91">
        <v>1</v>
      </c>
      <c r="E15" s="91">
        <v>0</v>
      </c>
      <c r="F15" s="91">
        <v>2</v>
      </c>
      <c r="G15" s="91">
        <v>6</v>
      </c>
      <c r="H15" s="91">
        <v>0</v>
      </c>
      <c r="I15" s="92">
        <v>123</v>
      </c>
    </row>
    <row r="16" spans="1:9" ht="13.8" x14ac:dyDescent="0.3">
      <c r="A16" s="66" t="s">
        <v>68</v>
      </c>
      <c r="B16" s="47">
        <v>2</v>
      </c>
      <c r="C16" s="91">
        <v>29</v>
      </c>
      <c r="D16" s="91">
        <v>1</v>
      </c>
      <c r="E16" s="91">
        <v>0</v>
      </c>
      <c r="F16" s="91">
        <v>13</v>
      </c>
      <c r="G16" s="91">
        <v>11</v>
      </c>
      <c r="H16" s="91">
        <v>4</v>
      </c>
      <c r="I16" s="92">
        <v>245</v>
      </c>
    </row>
    <row r="17" spans="1:9" ht="13.8" x14ac:dyDescent="0.3">
      <c r="A17" s="61" t="s">
        <v>46</v>
      </c>
      <c r="B17" s="47">
        <v>6</v>
      </c>
      <c r="C17" s="91">
        <v>39</v>
      </c>
      <c r="D17" s="91">
        <v>2</v>
      </c>
      <c r="E17" s="91">
        <v>1</v>
      </c>
      <c r="F17" s="91">
        <v>14</v>
      </c>
      <c r="G17" s="91">
        <v>4</v>
      </c>
      <c r="H17" s="91">
        <v>3</v>
      </c>
      <c r="I17" s="92">
        <v>212</v>
      </c>
    </row>
    <row r="18" spans="1:9" ht="13.8" x14ac:dyDescent="0.3">
      <c r="A18" s="61" t="s">
        <v>47</v>
      </c>
      <c r="B18" s="47">
        <v>4</v>
      </c>
      <c r="C18" s="91">
        <v>34</v>
      </c>
      <c r="D18" s="91">
        <v>3</v>
      </c>
      <c r="E18" s="91">
        <v>0</v>
      </c>
      <c r="F18" s="91">
        <v>13</v>
      </c>
      <c r="G18" s="91">
        <v>6</v>
      </c>
      <c r="H18" s="91">
        <v>1</v>
      </c>
      <c r="I18" s="92">
        <v>214</v>
      </c>
    </row>
    <row r="19" spans="1:9" ht="13.8" x14ac:dyDescent="0.3">
      <c r="A19" s="62" t="s">
        <v>48</v>
      </c>
      <c r="B19" s="47">
        <v>1</v>
      </c>
      <c r="C19" s="91">
        <v>57</v>
      </c>
      <c r="D19" s="91">
        <v>2</v>
      </c>
      <c r="E19" s="91">
        <v>1</v>
      </c>
      <c r="F19" s="91">
        <v>8</v>
      </c>
      <c r="G19" s="91">
        <v>8</v>
      </c>
      <c r="H19" s="91">
        <v>1</v>
      </c>
      <c r="I19" s="92">
        <v>294</v>
      </c>
    </row>
    <row r="20" spans="1:9" ht="13.8" x14ac:dyDescent="0.3">
      <c r="A20" s="61" t="s">
        <v>49</v>
      </c>
      <c r="B20" s="47">
        <v>0</v>
      </c>
      <c r="C20" s="91">
        <v>58</v>
      </c>
      <c r="D20" s="91">
        <v>3</v>
      </c>
      <c r="E20" s="91">
        <v>0</v>
      </c>
      <c r="F20" s="91">
        <v>18</v>
      </c>
      <c r="G20" s="91">
        <v>17</v>
      </c>
      <c r="H20" s="91">
        <v>7</v>
      </c>
      <c r="I20" s="92">
        <v>350</v>
      </c>
    </row>
    <row r="21" spans="1:9" ht="13.8" x14ac:dyDescent="0.3">
      <c r="A21" s="62" t="s">
        <v>50</v>
      </c>
      <c r="B21" s="47">
        <v>1</v>
      </c>
      <c r="C21" s="91">
        <v>17</v>
      </c>
      <c r="D21" s="91">
        <v>3</v>
      </c>
      <c r="E21" s="91">
        <v>0</v>
      </c>
      <c r="F21" s="91">
        <v>1</v>
      </c>
      <c r="G21" s="91">
        <v>3</v>
      </c>
      <c r="H21" s="91">
        <v>6</v>
      </c>
      <c r="I21" s="92">
        <v>132</v>
      </c>
    </row>
    <row r="22" spans="1:9" ht="13.8" x14ac:dyDescent="0.3">
      <c r="A22" s="61" t="s">
        <v>51</v>
      </c>
      <c r="B22" s="47">
        <v>0</v>
      </c>
      <c r="C22" s="91">
        <v>2</v>
      </c>
      <c r="D22" s="91">
        <v>1</v>
      </c>
      <c r="E22" s="91">
        <v>0</v>
      </c>
      <c r="F22" s="91">
        <v>2</v>
      </c>
      <c r="G22" s="91">
        <v>0</v>
      </c>
      <c r="H22" s="91">
        <v>1</v>
      </c>
      <c r="I22" s="92">
        <v>7</v>
      </c>
    </row>
    <row r="23" spans="1:9" ht="13.8" x14ac:dyDescent="0.3">
      <c r="A23" s="61" t="s">
        <v>52</v>
      </c>
      <c r="B23" s="47">
        <v>7</v>
      </c>
      <c r="C23" s="91">
        <v>101</v>
      </c>
      <c r="D23" s="91">
        <v>2</v>
      </c>
      <c r="E23" s="91">
        <v>1</v>
      </c>
      <c r="F23" s="91">
        <v>16</v>
      </c>
      <c r="G23" s="91">
        <v>9</v>
      </c>
      <c r="H23" s="91">
        <v>4</v>
      </c>
      <c r="I23" s="92">
        <v>492</v>
      </c>
    </row>
    <row r="24" spans="1:9" ht="13.8" x14ac:dyDescent="0.3">
      <c r="A24" s="61" t="s">
        <v>53</v>
      </c>
      <c r="B24" s="47">
        <v>2</v>
      </c>
      <c r="C24" s="91">
        <v>21</v>
      </c>
      <c r="D24" s="91">
        <v>0</v>
      </c>
      <c r="E24" s="91">
        <v>0</v>
      </c>
      <c r="F24" s="91">
        <v>3</v>
      </c>
      <c r="G24" s="91">
        <v>1</v>
      </c>
      <c r="H24" s="91">
        <v>1</v>
      </c>
      <c r="I24" s="92">
        <v>129</v>
      </c>
    </row>
    <row r="25" spans="1:9" ht="13.8" x14ac:dyDescent="0.3">
      <c r="A25" s="61" t="s">
        <v>54</v>
      </c>
      <c r="B25" s="47">
        <v>3</v>
      </c>
      <c r="C25" s="91">
        <v>91</v>
      </c>
      <c r="D25" s="91">
        <v>7</v>
      </c>
      <c r="E25" s="91">
        <v>1</v>
      </c>
      <c r="F25" s="91">
        <v>16</v>
      </c>
      <c r="G25" s="91">
        <v>14</v>
      </c>
      <c r="H25" s="91">
        <v>5</v>
      </c>
      <c r="I25" s="92">
        <v>594</v>
      </c>
    </row>
    <row r="26" spans="1:9" ht="13.8" x14ac:dyDescent="0.3">
      <c r="A26" s="61" t="s">
        <v>55</v>
      </c>
      <c r="B26" s="47">
        <v>2</v>
      </c>
      <c r="C26" s="91">
        <v>19</v>
      </c>
      <c r="D26" s="91">
        <v>0</v>
      </c>
      <c r="E26" s="91">
        <v>0</v>
      </c>
      <c r="F26" s="91">
        <v>3</v>
      </c>
      <c r="G26" s="91">
        <v>1</v>
      </c>
      <c r="H26" s="91">
        <v>1</v>
      </c>
      <c r="I26" s="92">
        <v>51</v>
      </c>
    </row>
    <row r="27" spans="1:9" ht="13.8" x14ac:dyDescent="0.3">
      <c r="A27" s="61" t="s">
        <v>57</v>
      </c>
      <c r="B27" s="47">
        <v>3</v>
      </c>
      <c r="C27" s="91">
        <v>28</v>
      </c>
      <c r="D27" s="91">
        <v>1</v>
      </c>
      <c r="E27" s="91">
        <v>1</v>
      </c>
      <c r="F27" s="91">
        <v>10</v>
      </c>
      <c r="G27" s="91">
        <v>7</v>
      </c>
      <c r="H27" s="91">
        <v>0</v>
      </c>
      <c r="I27" s="92">
        <v>204</v>
      </c>
    </row>
    <row r="28" spans="1:9" ht="13.8" x14ac:dyDescent="0.3">
      <c r="A28" s="62" t="s">
        <v>58</v>
      </c>
      <c r="B28" s="47">
        <v>0</v>
      </c>
      <c r="C28" s="91">
        <v>50</v>
      </c>
      <c r="D28" s="91">
        <v>0</v>
      </c>
      <c r="E28" s="91">
        <v>0</v>
      </c>
      <c r="F28" s="91">
        <v>10</v>
      </c>
      <c r="G28" s="91">
        <v>10</v>
      </c>
      <c r="H28" s="91">
        <v>1</v>
      </c>
      <c r="I28" s="92">
        <v>253</v>
      </c>
    </row>
    <row r="29" spans="1:9" ht="13.8" x14ac:dyDescent="0.3">
      <c r="A29" s="61" t="s">
        <v>59</v>
      </c>
      <c r="B29" s="47">
        <v>0</v>
      </c>
      <c r="C29" s="91">
        <v>3</v>
      </c>
      <c r="D29" s="91">
        <v>0</v>
      </c>
      <c r="E29" s="91">
        <v>2</v>
      </c>
      <c r="F29" s="91">
        <v>3</v>
      </c>
      <c r="G29" s="91">
        <v>2</v>
      </c>
      <c r="H29" s="91">
        <v>0</v>
      </c>
      <c r="I29" s="92">
        <v>67</v>
      </c>
    </row>
    <row r="30" spans="1:9" ht="13.8" x14ac:dyDescent="0.3">
      <c r="A30" s="61" t="s">
        <v>60</v>
      </c>
      <c r="B30" s="47">
        <v>0</v>
      </c>
      <c r="C30" s="91">
        <v>10</v>
      </c>
      <c r="D30" s="91">
        <v>0</v>
      </c>
      <c r="E30" s="91">
        <v>0</v>
      </c>
      <c r="F30" s="91">
        <v>2</v>
      </c>
      <c r="G30" s="91">
        <v>2</v>
      </c>
      <c r="H30" s="91">
        <v>0</v>
      </c>
      <c r="I30" s="92">
        <v>214</v>
      </c>
    </row>
    <row r="31" spans="1:9" ht="13.8" x14ac:dyDescent="0.3">
      <c r="A31" s="61" t="s">
        <v>61</v>
      </c>
      <c r="B31" s="47">
        <v>2</v>
      </c>
      <c r="C31" s="91">
        <v>18</v>
      </c>
      <c r="D31" s="91">
        <v>2</v>
      </c>
      <c r="E31" s="91">
        <v>0</v>
      </c>
      <c r="F31" s="91">
        <v>5</v>
      </c>
      <c r="G31" s="91">
        <v>1</v>
      </c>
      <c r="H31" s="91">
        <v>0</v>
      </c>
      <c r="I31" s="92">
        <v>186</v>
      </c>
    </row>
    <row r="32" spans="1:9" ht="13.8" x14ac:dyDescent="0.3">
      <c r="A32" s="62" t="s">
        <v>62</v>
      </c>
      <c r="B32" s="47">
        <v>3</v>
      </c>
      <c r="C32" s="91">
        <v>6</v>
      </c>
      <c r="D32" s="91">
        <v>2</v>
      </c>
      <c r="E32" s="91">
        <v>0</v>
      </c>
      <c r="F32" s="91">
        <v>4</v>
      </c>
      <c r="G32" s="91">
        <v>8</v>
      </c>
      <c r="H32" s="91">
        <v>1</v>
      </c>
      <c r="I32" s="92">
        <v>109</v>
      </c>
    </row>
    <row r="33" spans="1:9" ht="13.8" x14ac:dyDescent="0.3">
      <c r="A33" s="61" t="s">
        <v>56</v>
      </c>
      <c r="B33" s="47">
        <v>0</v>
      </c>
      <c r="C33" s="91">
        <v>16</v>
      </c>
      <c r="D33" s="91">
        <v>1</v>
      </c>
      <c r="E33" s="91">
        <v>1</v>
      </c>
      <c r="F33" s="91">
        <v>1</v>
      </c>
      <c r="G33" s="91">
        <v>0</v>
      </c>
      <c r="H33" s="91">
        <v>1</v>
      </c>
      <c r="I33" s="92">
        <v>57</v>
      </c>
    </row>
    <row r="34" spans="1:9" ht="13.8" x14ac:dyDescent="0.3">
      <c r="A34" s="62" t="s">
        <v>63</v>
      </c>
      <c r="B34" s="93">
        <v>11</v>
      </c>
      <c r="C34" s="94">
        <v>407</v>
      </c>
      <c r="D34" s="94">
        <v>8</v>
      </c>
      <c r="E34" s="94">
        <v>3</v>
      </c>
      <c r="F34" s="94">
        <v>74</v>
      </c>
      <c r="G34" s="94">
        <v>34</v>
      </c>
      <c r="H34" s="94">
        <v>11</v>
      </c>
      <c r="I34" s="95">
        <v>1374</v>
      </c>
    </row>
    <row r="35" spans="1:9" ht="13.8" x14ac:dyDescent="0.3">
      <c r="A35" s="8" t="s">
        <v>22</v>
      </c>
      <c r="B35" s="17">
        <f t="shared" ref="B35:I35" si="0">SUM(B7:B34)</f>
        <v>57</v>
      </c>
      <c r="C35" s="38">
        <f t="shared" si="0"/>
        <v>1196</v>
      </c>
      <c r="D35" s="17">
        <f t="shared" si="0"/>
        <v>47</v>
      </c>
      <c r="E35" s="17">
        <f t="shared" si="0"/>
        <v>14</v>
      </c>
      <c r="F35" s="17">
        <f t="shared" si="0"/>
        <v>254</v>
      </c>
      <c r="G35" s="17">
        <f t="shared" si="0"/>
        <v>165</v>
      </c>
      <c r="H35" s="17">
        <f t="shared" si="0"/>
        <v>52</v>
      </c>
      <c r="I35" s="17">
        <f t="shared" si="0"/>
        <v>6441</v>
      </c>
    </row>
  </sheetData>
  <sheetProtection selectLockedCells="1"/>
  <mergeCells count="3">
    <mergeCell ref="B1:I1"/>
    <mergeCell ref="B2:I2"/>
    <mergeCell ref="B3:I3"/>
  </mergeCells>
  <printOptions horizontalCentered="1"/>
  <pageMargins left="0.5" right="0.5" top="1.5" bottom="0.5" header="1" footer="0.3"/>
  <pageSetup orientation="portrait" r:id="rId1"/>
  <headerFooter>
    <oddHeader>&amp;C&amp;"Helv,Bold"IDAHO COUNTY RESULTS
GENERAL ELECTION     NOVEMBER 8, 2016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3" zoomScaleNormal="100" workbookViewId="0">
      <selection activeCell="H35" sqref="H35"/>
    </sheetView>
  </sheetViews>
  <sheetFormatPr defaultRowHeight="12.6" x14ac:dyDescent="0.25"/>
  <cols>
    <col min="1" max="1" width="13.5546875" customWidth="1"/>
    <col min="2" max="3" width="9.6640625" customWidth="1"/>
    <col min="4" max="15" width="8.6640625" customWidth="1"/>
  </cols>
  <sheetData>
    <row r="1" spans="1:9" ht="13.8" x14ac:dyDescent="0.3">
      <c r="A1" s="23"/>
      <c r="B1" s="118" t="s">
        <v>91</v>
      </c>
      <c r="C1" s="120"/>
      <c r="D1" s="118" t="s">
        <v>4</v>
      </c>
      <c r="E1" s="119"/>
      <c r="F1" s="119"/>
      <c r="G1" s="119"/>
      <c r="H1" s="120"/>
      <c r="I1" s="10"/>
    </row>
    <row r="2" spans="1:9" ht="13.8" x14ac:dyDescent="0.3">
      <c r="A2" s="26"/>
      <c r="B2" s="115" t="s">
        <v>92</v>
      </c>
      <c r="C2" s="117"/>
      <c r="D2" s="115" t="s">
        <v>5</v>
      </c>
      <c r="E2" s="116"/>
      <c r="F2" s="116"/>
      <c r="G2" s="116"/>
      <c r="H2" s="117"/>
      <c r="I2" s="25"/>
    </row>
    <row r="3" spans="1:9" ht="13.8" x14ac:dyDescent="0.3">
      <c r="A3" s="27"/>
      <c r="B3" s="124" t="s">
        <v>138</v>
      </c>
      <c r="C3" s="128"/>
      <c r="D3" s="130"/>
      <c r="E3" s="125"/>
      <c r="F3" s="125"/>
      <c r="G3" s="125"/>
      <c r="H3" s="126"/>
      <c r="I3" s="10"/>
    </row>
    <row r="4" spans="1:9" ht="93" customHeight="1" thickBot="1" x14ac:dyDescent="0.3">
      <c r="A4" s="28" t="s">
        <v>6</v>
      </c>
      <c r="B4" s="5" t="s">
        <v>35</v>
      </c>
      <c r="C4" s="48" t="s">
        <v>36</v>
      </c>
      <c r="D4" s="6" t="s">
        <v>10</v>
      </c>
      <c r="E4" s="6" t="s">
        <v>11</v>
      </c>
      <c r="F4" s="6" t="s">
        <v>16</v>
      </c>
      <c r="G4" s="6" t="s">
        <v>17</v>
      </c>
      <c r="H4" s="3" t="s">
        <v>12</v>
      </c>
      <c r="I4" s="11"/>
    </row>
    <row r="5" spans="1:9" ht="14.4" thickBot="1" x14ac:dyDescent="0.35">
      <c r="A5" s="12"/>
      <c r="B5" s="34"/>
      <c r="C5" s="34"/>
      <c r="D5" s="13"/>
      <c r="E5" s="13"/>
      <c r="F5" s="13"/>
      <c r="G5" s="13"/>
      <c r="H5" s="14"/>
      <c r="I5" s="15"/>
    </row>
    <row r="6" spans="1:9" ht="13.8" x14ac:dyDescent="0.3">
      <c r="A6" s="68" t="s">
        <v>52</v>
      </c>
      <c r="B6" s="105">
        <v>303</v>
      </c>
      <c r="C6" s="19">
        <v>325</v>
      </c>
      <c r="D6" s="52">
        <v>915</v>
      </c>
      <c r="E6" s="18">
        <v>75</v>
      </c>
      <c r="F6" s="40">
        <f>IF(D6&lt;&gt;0,E6+D6,"")</f>
        <v>990</v>
      </c>
      <c r="G6" s="22">
        <v>638</v>
      </c>
      <c r="H6" s="20">
        <f t="shared" ref="H6:H9" si="0">IF(G6&lt;&gt;0,G6/F6,"")</f>
        <v>0.64444444444444449</v>
      </c>
      <c r="I6" s="15"/>
    </row>
    <row r="7" spans="1:9" ht="13.8" x14ac:dyDescent="0.3">
      <c r="A7" s="61" t="s">
        <v>54</v>
      </c>
      <c r="B7" s="109">
        <v>0</v>
      </c>
      <c r="C7" s="51">
        <v>0</v>
      </c>
      <c r="D7" s="52">
        <v>24</v>
      </c>
      <c r="E7" s="35">
        <v>0</v>
      </c>
      <c r="F7" s="50">
        <f t="shared" ref="F7" si="1">IF(D7&lt;&gt;0,E7+D7,"")</f>
        <v>24</v>
      </c>
      <c r="G7" s="22">
        <v>0</v>
      </c>
      <c r="H7" s="20" t="str">
        <f t="shared" si="0"/>
        <v/>
      </c>
      <c r="I7" s="15"/>
    </row>
    <row r="8" spans="1:9" ht="13.8" x14ac:dyDescent="0.3">
      <c r="A8" s="62" t="s">
        <v>63</v>
      </c>
      <c r="B8" s="110">
        <v>71</v>
      </c>
      <c r="C8" s="111">
        <v>67</v>
      </c>
      <c r="D8" s="54"/>
      <c r="E8" s="55"/>
      <c r="F8" s="56"/>
      <c r="G8" s="57">
        <v>144</v>
      </c>
      <c r="H8" s="58"/>
      <c r="I8" s="15"/>
    </row>
    <row r="9" spans="1:9" ht="13.8" x14ac:dyDescent="0.3">
      <c r="A9" s="8" t="s">
        <v>0</v>
      </c>
      <c r="B9" s="53">
        <f t="shared" ref="B9:G9" si="2">SUM(B6:B8)</f>
        <v>374</v>
      </c>
      <c r="C9" s="53">
        <f t="shared" si="2"/>
        <v>392</v>
      </c>
      <c r="D9" s="17">
        <f t="shared" si="2"/>
        <v>939</v>
      </c>
      <c r="E9" s="17">
        <f t="shared" si="2"/>
        <v>75</v>
      </c>
      <c r="F9" s="17">
        <f t="shared" si="2"/>
        <v>1014</v>
      </c>
      <c r="G9" s="17">
        <f t="shared" si="2"/>
        <v>782</v>
      </c>
      <c r="H9" s="42">
        <f t="shared" si="0"/>
        <v>0.77120315581854049</v>
      </c>
      <c r="I9" s="15"/>
    </row>
    <row r="10" spans="1:9" ht="13.8" x14ac:dyDescent="0.3">
      <c r="A10" s="30"/>
      <c r="B10" s="30"/>
      <c r="C10" s="30"/>
      <c r="D10" s="36"/>
      <c r="E10" s="36"/>
      <c r="F10" s="36"/>
      <c r="G10" s="36"/>
      <c r="H10" s="43"/>
      <c r="I10" s="15"/>
    </row>
    <row r="11" spans="1:9" ht="13.8" x14ac:dyDescent="0.3">
      <c r="A11" s="30"/>
      <c r="B11" s="30"/>
      <c r="C11" s="30"/>
      <c r="D11" s="36"/>
      <c r="E11" s="36"/>
      <c r="F11" s="36"/>
      <c r="G11" s="36"/>
      <c r="H11" s="60"/>
      <c r="I11" s="15"/>
    </row>
    <row r="16" spans="1:9" ht="92.25" customHeight="1" x14ac:dyDescent="0.25"/>
  </sheetData>
  <sheetProtection selectLockedCells="1"/>
  <mergeCells count="6">
    <mergeCell ref="B1:C1"/>
    <mergeCell ref="D1:H1"/>
    <mergeCell ref="B2:C2"/>
    <mergeCell ref="D2:H2"/>
    <mergeCell ref="D3:H3"/>
    <mergeCell ref="B3:C3"/>
  </mergeCells>
  <printOptions horizontalCentered="1"/>
  <pageMargins left="0.5" right="0.5" top="1.5" bottom="0.5" header="1" footer="0.3"/>
  <pageSetup orientation="portrait" r:id="rId1"/>
  <headerFooter>
    <oddHeader>&amp;C&amp;"Helv,Bold"IDAHO COUNTY RESULTS
GENERAL ELECTION     NOVEMBER 8, 2016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H35" sqref="H35"/>
    </sheetView>
  </sheetViews>
  <sheetFormatPr defaultRowHeight="12.6" x14ac:dyDescent="0.25"/>
  <cols>
    <col min="1" max="1" width="13.6640625" customWidth="1"/>
    <col min="2" max="3" width="10.33203125" customWidth="1"/>
    <col min="4" max="15" width="8.6640625" customWidth="1"/>
  </cols>
  <sheetData>
    <row r="1" spans="1:9" ht="13.8" x14ac:dyDescent="0.3">
      <c r="A1" s="23"/>
      <c r="B1" s="118" t="s">
        <v>139</v>
      </c>
      <c r="C1" s="120"/>
      <c r="D1" s="118" t="s">
        <v>4</v>
      </c>
      <c r="E1" s="119"/>
      <c r="F1" s="119"/>
      <c r="G1" s="119"/>
      <c r="H1" s="120"/>
      <c r="I1" s="10"/>
    </row>
    <row r="2" spans="1:9" ht="13.8" x14ac:dyDescent="0.3">
      <c r="A2" s="26"/>
      <c r="B2" s="115" t="s">
        <v>93</v>
      </c>
      <c r="C2" s="117"/>
      <c r="D2" s="115" t="s">
        <v>5</v>
      </c>
      <c r="E2" s="116"/>
      <c r="F2" s="116"/>
      <c r="G2" s="116"/>
      <c r="H2" s="117"/>
      <c r="I2" s="25"/>
    </row>
    <row r="3" spans="1:9" ht="13.8" x14ac:dyDescent="0.3">
      <c r="A3" s="27"/>
      <c r="B3" s="124" t="s">
        <v>138</v>
      </c>
      <c r="C3" s="128"/>
      <c r="D3" s="130"/>
      <c r="E3" s="125"/>
      <c r="F3" s="125"/>
      <c r="G3" s="125"/>
      <c r="H3" s="126"/>
      <c r="I3" s="10"/>
    </row>
    <row r="4" spans="1:9" ht="93" customHeight="1" thickBot="1" x14ac:dyDescent="0.3">
      <c r="A4" s="28" t="s">
        <v>6</v>
      </c>
      <c r="B4" s="5" t="s">
        <v>35</v>
      </c>
      <c r="C4" s="48" t="s">
        <v>36</v>
      </c>
      <c r="D4" s="6" t="s">
        <v>10</v>
      </c>
      <c r="E4" s="6" t="s">
        <v>11</v>
      </c>
      <c r="F4" s="6" t="s">
        <v>16</v>
      </c>
      <c r="G4" s="6" t="s">
        <v>17</v>
      </c>
      <c r="H4" s="3" t="s">
        <v>12</v>
      </c>
      <c r="I4" s="11"/>
    </row>
    <row r="5" spans="1:9" ht="14.4" thickBot="1" x14ac:dyDescent="0.35">
      <c r="A5" s="12"/>
      <c r="B5" s="34"/>
      <c r="C5" s="34"/>
      <c r="D5" s="13"/>
      <c r="E5" s="13"/>
      <c r="F5" s="13"/>
      <c r="G5" s="13"/>
      <c r="H5" s="14"/>
      <c r="I5" s="15"/>
    </row>
    <row r="6" spans="1:9" ht="13.8" x14ac:dyDescent="0.3">
      <c r="A6" s="61" t="s">
        <v>58</v>
      </c>
      <c r="B6" s="105">
        <v>136</v>
      </c>
      <c r="C6" s="19">
        <v>50</v>
      </c>
      <c r="D6" s="35">
        <v>211</v>
      </c>
      <c r="E6" s="18">
        <v>30</v>
      </c>
      <c r="F6" s="40">
        <f t="shared" ref="F6" si="0">IF(D6&lt;&gt;0,E6+D6,"")</f>
        <v>241</v>
      </c>
      <c r="G6" s="22">
        <v>186</v>
      </c>
      <c r="H6" s="20">
        <f t="shared" ref="H6:H8" si="1">IF(G6&lt;&gt;0,G6/F6,"")</f>
        <v>0.77178423236514526</v>
      </c>
      <c r="I6" s="15"/>
    </row>
    <row r="7" spans="1:9" ht="13.8" x14ac:dyDescent="0.3">
      <c r="A7" s="62" t="s">
        <v>63</v>
      </c>
      <c r="B7" s="110">
        <v>21</v>
      </c>
      <c r="C7" s="111">
        <v>7</v>
      </c>
      <c r="D7" s="54"/>
      <c r="E7" s="55"/>
      <c r="F7" s="55"/>
      <c r="G7" s="57">
        <v>29</v>
      </c>
      <c r="H7" s="58"/>
      <c r="I7" s="15"/>
    </row>
    <row r="8" spans="1:9" ht="13.8" x14ac:dyDescent="0.3">
      <c r="A8" s="8" t="s">
        <v>0</v>
      </c>
      <c r="B8" s="53">
        <f t="shared" ref="B8:G8" si="2">SUM(B6:B7)</f>
        <v>157</v>
      </c>
      <c r="C8" s="53">
        <f t="shared" si="2"/>
        <v>57</v>
      </c>
      <c r="D8" s="17">
        <f t="shared" si="2"/>
        <v>211</v>
      </c>
      <c r="E8" s="17">
        <f t="shared" si="2"/>
        <v>30</v>
      </c>
      <c r="F8" s="17">
        <f t="shared" si="2"/>
        <v>241</v>
      </c>
      <c r="G8" s="17">
        <f t="shared" si="2"/>
        <v>215</v>
      </c>
      <c r="H8" s="42">
        <f t="shared" si="1"/>
        <v>0.89211618257261416</v>
      </c>
      <c r="I8" s="15"/>
    </row>
    <row r="9" spans="1:9" ht="13.8" x14ac:dyDescent="0.3">
      <c r="A9" s="30"/>
      <c r="B9" s="30"/>
      <c r="C9" s="30"/>
      <c r="D9" s="36"/>
      <c r="E9" s="36"/>
      <c r="F9" s="36"/>
      <c r="G9" s="36"/>
      <c r="H9" s="43"/>
      <c r="I9" s="15"/>
    </row>
    <row r="10" spans="1:9" ht="13.8" x14ac:dyDescent="0.3">
      <c r="A10" s="30"/>
      <c r="B10" s="30"/>
      <c r="C10" s="30"/>
      <c r="D10" s="36"/>
      <c r="E10" s="36"/>
      <c r="F10" s="36"/>
      <c r="G10" s="36"/>
      <c r="H10" s="60"/>
      <c r="I10" s="15"/>
    </row>
    <row r="11" spans="1:9" ht="13.8" x14ac:dyDescent="0.3">
      <c r="A11" s="30"/>
      <c r="B11" s="30"/>
      <c r="C11" s="30"/>
      <c r="D11" s="36"/>
      <c r="E11" s="36"/>
      <c r="F11" s="36"/>
      <c r="G11" s="36"/>
      <c r="H11" s="60"/>
      <c r="I11" s="15"/>
    </row>
    <row r="12" spans="1:9" ht="13.8" x14ac:dyDescent="0.3">
      <c r="A12" s="30"/>
      <c r="B12" s="30"/>
      <c r="C12" s="30"/>
      <c r="D12" s="36"/>
      <c r="E12" s="36"/>
      <c r="F12" s="36"/>
      <c r="G12" s="36"/>
      <c r="H12" s="60"/>
      <c r="I12" s="15"/>
    </row>
    <row r="17" ht="87.75" customHeight="1" x14ac:dyDescent="0.25"/>
  </sheetData>
  <sheetProtection selectLockedCells="1"/>
  <mergeCells count="6">
    <mergeCell ref="B1:C1"/>
    <mergeCell ref="D1:H1"/>
    <mergeCell ref="B2:C2"/>
    <mergeCell ref="D2:H2"/>
    <mergeCell ref="B3:C3"/>
    <mergeCell ref="D3:H3"/>
  </mergeCells>
  <printOptions horizontalCentered="1"/>
  <pageMargins left="0.5" right="0.5" top="1.5" bottom="0.5" header="1" footer="0.3"/>
  <pageSetup orientation="portrait" r:id="rId1"/>
  <headerFooter>
    <oddHeader>&amp;C&amp;"Helv,Bold"IDAHO COUNTY RESULTS
GENERAL ELECTION     NOVEMBER 8, 2016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A4" zoomScaleNormal="100" workbookViewId="0">
      <selection activeCell="H35" sqref="H35"/>
    </sheetView>
  </sheetViews>
  <sheetFormatPr defaultRowHeight="12.6" x14ac:dyDescent="0.25"/>
  <cols>
    <col min="1" max="1" width="13.109375" bestFit="1" customWidth="1"/>
    <col min="2" max="3" width="10.6640625" customWidth="1"/>
    <col min="4" max="15" width="8.6640625" customWidth="1"/>
  </cols>
  <sheetData>
    <row r="1" spans="1:9" ht="13.8" x14ac:dyDescent="0.3">
      <c r="A1" s="23"/>
      <c r="B1" s="118" t="s">
        <v>140</v>
      </c>
      <c r="C1" s="120"/>
      <c r="D1" s="118" t="s">
        <v>4</v>
      </c>
      <c r="E1" s="119"/>
      <c r="F1" s="119"/>
      <c r="G1" s="119"/>
      <c r="H1" s="120"/>
      <c r="I1" s="10"/>
    </row>
    <row r="2" spans="1:9" ht="13.8" x14ac:dyDescent="0.3">
      <c r="A2" s="27"/>
      <c r="B2" s="115" t="s">
        <v>141</v>
      </c>
      <c r="C2" s="117"/>
      <c r="D2" s="80"/>
      <c r="E2" s="81"/>
      <c r="F2" s="81"/>
      <c r="G2" s="81"/>
      <c r="H2" s="82"/>
      <c r="I2" s="10"/>
    </row>
    <row r="3" spans="1:9" ht="13.8" x14ac:dyDescent="0.3">
      <c r="A3" s="26"/>
      <c r="B3" s="115" t="s">
        <v>142</v>
      </c>
      <c r="C3" s="117"/>
      <c r="D3" s="115" t="s">
        <v>5</v>
      </c>
      <c r="E3" s="116"/>
      <c r="F3" s="116"/>
      <c r="G3" s="116"/>
      <c r="H3" s="117"/>
      <c r="I3" s="25"/>
    </row>
    <row r="4" spans="1:9" ht="13.8" x14ac:dyDescent="0.3">
      <c r="A4" s="27"/>
      <c r="B4" s="124" t="s">
        <v>143</v>
      </c>
      <c r="C4" s="128"/>
      <c r="D4" s="130"/>
      <c r="E4" s="125"/>
      <c r="F4" s="125"/>
      <c r="G4" s="125"/>
      <c r="H4" s="126"/>
      <c r="I4" s="10"/>
    </row>
    <row r="5" spans="1:9" ht="93" customHeight="1" thickBot="1" x14ac:dyDescent="0.3">
      <c r="A5" s="28" t="s">
        <v>6</v>
      </c>
      <c r="B5" s="5" t="s">
        <v>35</v>
      </c>
      <c r="C5" s="48" t="s">
        <v>36</v>
      </c>
      <c r="D5" s="6" t="s">
        <v>10</v>
      </c>
      <c r="E5" s="6" t="s">
        <v>11</v>
      </c>
      <c r="F5" s="6" t="s">
        <v>16</v>
      </c>
      <c r="G5" s="6" t="s">
        <v>17</v>
      </c>
      <c r="H5" s="3" t="s">
        <v>12</v>
      </c>
      <c r="I5" s="11"/>
    </row>
    <row r="6" spans="1:9" ht="14.4" thickBot="1" x14ac:dyDescent="0.35">
      <c r="A6" s="12"/>
      <c r="B6" s="34"/>
      <c r="C6" s="34"/>
      <c r="D6" s="13"/>
      <c r="E6" s="13"/>
      <c r="F6" s="13"/>
      <c r="G6" s="13"/>
      <c r="H6" s="14"/>
      <c r="I6" s="15"/>
    </row>
    <row r="7" spans="1:9" ht="13.8" x14ac:dyDescent="0.3">
      <c r="A7" s="63" t="s">
        <v>42</v>
      </c>
      <c r="B7" s="105">
        <v>19</v>
      </c>
      <c r="C7" s="19">
        <v>0</v>
      </c>
      <c r="D7" s="18">
        <v>31</v>
      </c>
      <c r="E7" s="18">
        <v>0</v>
      </c>
      <c r="F7" s="40">
        <f t="shared" ref="F7:F10" si="0">IF(D7&lt;&gt;0,E7+D7,"")</f>
        <v>31</v>
      </c>
      <c r="G7" s="22">
        <v>19</v>
      </c>
      <c r="H7" s="20">
        <f t="shared" ref="H7:H12" si="1">IF(G7&lt;&gt;0,G7/F7,"")</f>
        <v>0.61290322580645162</v>
      </c>
      <c r="I7" s="15"/>
    </row>
    <row r="8" spans="1:9" ht="13.8" x14ac:dyDescent="0.3">
      <c r="A8" s="61" t="s">
        <v>44</v>
      </c>
      <c r="B8" s="109">
        <v>0</v>
      </c>
      <c r="C8" s="51">
        <v>0</v>
      </c>
      <c r="D8" s="35">
        <v>2</v>
      </c>
      <c r="E8" s="35">
        <v>0</v>
      </c>
      <c r="F8" s="41">
        <f t="shared" si="0"/>
        <v>2</v>
      </c>
      <c r="G8" s="46">
        <v>0</v>
      </c>
      <c r="H8" s="77" t="str">
        <f t="shared" si="1"/>
        <v/>
      </c>
      <c r="I8" s="15"/>
    </row>
    <row r="9" spans="1:9" ht="13.8" x14ac:dyDescent="0.3">
      <c r="A9" s="66" t="s">
        <v>68</v>
      </c>
      <c r="B9" s="109">
        <v>43</v>
      </c>
      <c r="C9" s="51">
        <v>2</v>
      </c>
      <c r="D9" s="35">
        <v>88</v>
      </c>
      <c r="E9" s="46">
        <v>2</v>
      </c>
      <c r="F9" s="76">
        <f t="shared" si="0"/>
        <v>90</v>
      </c>
      <c r="G9" s="46">
        <v>45</v>
      </c>
      <c r="H9" s="77">
        <f t="shared" si="1"/>
        <v>0.5</v>
      </c>
      <c r="I9" s="15"/>
    </row>
    <row r="10" spans="1:9" ht="13.8" x14ac:dyDescent="0.3">
      <c r="A10" s="61" t="s">
        <v>46</v>
      </c>
      <c r="B10" s="109">
        <v>0</v>
      </c>
      <c r="C10" s="51">
        <v>0</v>
      </c>
      <c r="D10" s="35">
        <v>1</v>
      </c>
      <c r="E10" s="46">
        <v>0</v>
      </c>
      <c r="F10" s="76">
        <f t="shared" si="0"/>
        <v>1</v>
      </c>
      <c r="G10" s="46">
        <v>0</v>
      </c>
      <c r="H10" s="77" t="str">
        <f t="shared" si="1"/>
        <v/>
      </c>
      <c r="I10" s="15"/>
    </row>
    <row r="11" spans="1:9" ht="13.8" x14ac:dyDescent="0.3">
      <c r="A11" s="62" t="s">
        <v>63</v>
      </c>
      <c r="B11" s="110">
        <v>32</v>
      </c>
      <c r="C11" s="111">
        <v>7</v>
      </c>
      <c r="D11" s="55"/>
      <c r="E11" s="56"/>
      <c r="F11" s="56"/>
      <c r="G11" s="57">
        <v>31</v>
      </c>
      <c r="H11" s="58"/>
      <c r="I11" s="15"/>
    </row>
    <row r="12" spans="1:9" ht="13.8" x14ac:dyDescent="0.3">
      <c r="A12" s="8" t="s">
        <v>0</v>
      </c>
      <c r="B12" s="53">
        <f t="shared" ref="B12:G12" si="2">SUM(B7:B11)</f>
        <v>94</v>
      </c>
      <c r="C12" s="53">
        <f t="shared" si="2"/>
        <v>9</v>
      </c>
      <c r="D12" s="17">
        <f t="shared" si="2"/>
        <v>122</v>
      </c>
      <c r="E12" s="17">
        <f t="shared" si="2"/>
        <v>2</v>
      </c>
      <c r="F12" s="17">
        <f t="shared" si="2"/>
        <v>124</v>
      </c>
      <c r="G12" s="17">
        <f t="shared" si="2"/>
        <v>95</v>
      </c>
      <c r="H12" s="42">
        <f t="shared" si="1"/>
        <v>0.7661290322580645</v>
      </c>
      <c r="I12" s="15"/>
    </row>
    <row r="13" spans="1:9" ht="13.8" x14ac:dyDescent="0.3">
      <c r="A13" s="30"/>
      <c r="B13" s="30"/>
      <c r="C13" s="30"/>
      <c r="D13" s="36"/>
      <c r="E13" s="36"/>
      <c r="F13" s="36"/>
      <c r="G13" s="36"/>
      <c r="H13" s="43"/>
      <c r="I13" s="15"/>
    </row>
  </sheetData>
  <sheetProtection selectLockedCells="1"/>
  <mergeCells count="7">
    <mergeCell ref="B1:C1"/>
    <mergeCell ref="D1:H1"/>
    <mergeCell ref="B3:C3"/>
    <mergeCell ref="D3:H3"/>
    <mergeCell ref="B4:C4"/>
    <mergeCell ref="D4:H4"/>
    <mergeCell ref="B2:C2"/>
  </mergeCells>
  <printOptions horizontalCentered="1"/>
  <pageMargins left="0.5" right="0.5" top="1.5" bottom="0.5" header="1" footer="0.3"/>
  <pageSetup orientation="portrait" r:id="rId1"/>
  <headerFooter>
    <oddHeader>&amp;C&amp;"Helv,Bold"IDAHO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pane ySplit="6" topLeftCell="A22" activePane="bottomLeft" state="frozen"/>
      <selection activeCell="H35" sqref="H35"/>
      <selection pane="bottomLeft" activeCell="H35" sqref="H35"/>
    </sheetView>
  </sheetViews>
  <sheetFormatPr defaultRowHeight="12.6" x14ac:dyDescent="0.25"/>
  <cols>
    <col min="1" max="1" width="13.44140625" bestFit="1" customWidth="1"/>
    <col min="2" max="14" width="7.6640625" customWidth="1"/>
  </cols>
  <sheetData>
    <row r="1" spans="1:10" ht="13.8" x14ac:dyDescent="0.3">
      <c r="A1" s="23"/>
      <c r="B1" s="118"/>
      <c r="C1" s="119"/>
      <c r="D1" s="119"/>
      <c r="E1" s="119"/>
      <c r="F1" s="119"/>
      <c r="G1" s="119"/>
      <c r="H1" s="119"/>
      <c r="I1" s="119"/>
      <c r="J1" s="120"/>
    </row>
    <row r="2" spans="1:10" ht="13.8" x14ac:dyDescent="0.3">
      <c r="A2" s="24"/>
      <c r="B2" s="115" t="s">
        <v>19</v>
      </c>
      <c r="C2" s="116"/>
      <c r="D2" s="116"/>
      <c r="E2" s="116"/>
      <c r="F2" s="116"/>
      <c r="G2" s="116"/>
      <c r="H2" s="116"/>
      <c r="I2" s="116"/>
      <c r="J2" s="117"/>
    </row>
    <row r="3" spans="1:10" ht="13.8" x14ac:dyDescent="0.3">
      <c r="A3" s="26"/>
      <c r="B3" s="121" t="s">
        <v>75</v>
      </c>
      <c r="C3" s="122"/>
      <c r="D3" s="122"/>
      <c r="E3" s="122"/>
      <c r="F3" s="122"/>
      <c r="G3" s="122"/>
      <c r="H3" s="122"/>
      <c r="I3" s="122"/>
      <c r="J3" s="123"/>
    </row>
    <row r="4" spans="1:10" ht="13.8" x14ac:dyDescent="0.3">
      <c r="A4" s="27"/>
      <c r="B4" s="124" t="s">
        <v>86</v>
      </c>
      <c r="C4" s="125"/>
      <c r="D4" s="125"/>
      <c r="E4" s="125"/>
      <c r="F4" s="125"/>
      <c r="G4" s="125"/>
      <c r="H4" s="125"/>
      <c r="I4" s="125"/>
      <c r="J4" s="126"/>
    </row>
    <row r="5" spans="1:10" ht="93" customHeight="1" thickBot="1" x14ac:dyDescent="0.3">
      <c r="A5" s="28" t="s">
        <v>6</v>
      </c>
      <c r="B5" s="6" t="s">
        <v>100</v>
      </c>
      <c r="C5" s="6" t="s">
        <v>101</v>
      </c>
      <c r="D5" s="6" t="s">
        <v>102</v>
      </c>
      <c r="E5" s="6" t="s">
        <v>137</v>
      </c>
      <c r="F5" s="6" t="s">
        <v>103</v>
      </c>
      <c r="G5" s="6" t="s">
        <v>104</v>
      </c>
      <c r="H5" s="6" t="s">
        <v>105</v>
      </c>
      <c r="I5" s="6" t="s">
        <v>106</v>
      </c>
      <c r="J5" s="6" t="s">
        <v>107</v>
      </c>
    </row>
    <row r="6" spans="1:10" ht="14.4" thickBot="1" x14ac:dyDescent="0.35">
      <c r="A6" s="12"/>
      <c r="B6" s="34"/>
      <c r="C6" s="34"/>
      <c r="D6" s="34"/>
      <c r="E6" s="34"/>
      <c r="F6" s="34"/>
      <c r="G6" s="34"/>
      <c r="H6" s="34"/>
      <c r="I6" s="34"/>
      <c r="J6" s="71"/>
    </row>
    <row r="7" spans="1:10" ht="13.8" x14ac:dyDescent="0.3">
      <c r="A7" s="64" t="s">
        <v>37</v>
      </c>
      <c r="B7" s="88">
        <v>0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90">
        <v>0</v>
      </c>
    </row>
    <row r="8" spans="1:10" ht="13.8" x14ac:dyDescent="0.3">
      <c r="A8" s="65" t="s">
        <v>38</v>
      </c>
      <c r="B8" s="47">
        <v>0</v>
      </c>
      <c r="C8" s="91">
        <v>0</v>
      </c>
      <c r="D8" s="91">
        <v>0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  <c r="J8" s="92">
        <v>0</v>
      </c>
    </row>
    <row r="9" spans="1:10" ht="13.8" x14ac:dyDescent="0.3">
      <c r="A9" s="63" t="s">
        <v>39</v>
      </c>
      <c r="B9" s="47">
        <v>0</v>
      </c>
      <c r="C9" s="91">
        <v>0</v>
      </c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91">
        <v>0</v>
      </c>
      <c r="J9" s="92">
        <v>0</v>
      </c>
    </row>
    <row r="10" spans="1:10" ht="13.8" x14ac:dyDescent="0.3">
      <c r="A10" s="63" t="s">
        <v>40</v>
      </c>
      <c r="B10" s="47">
        <v>0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2">
        <v>0</v>
      </c>
    </row>
    <row r="11" spans="1:10" ht="13.8" x14ac:dyDescent="0.3">
      <c r="A11" s="63" t="s">
        <v>41</v>
      </c>
      <c r="B11" s="47">
        <v>0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2">
        <v>0</v>
      </c>
    </row>
    <row r="12" spans="1:10" ht="13.8" x14ac:dyDescent="0.3">
      <c r="A12" s="63" t="s">
        <v>42</v>
      </c>
      <c r="B12" s="47">
        <v>0</v>
      </c>
      <c r="C12" s="91">
        <v>0</v>
      </c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2">
        <v>0</v>
      </c>
    </row>
    <row r="13" spans="1:10" ht="13.8" x14ac:dyDescent="0.3">
      <c r="A13" s="63" t="s">
        <v>43</v>
      </c>
      <c r="B13" s="47">
        <v>0</v>
      </c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2">
        <v>0</v>
      </c>
    </row>
    <row r="14" spans="1:10" ht="13.8" x14ac:dyDescent="0.3">
      <c r="A14" s="62" t="s">
        <v>44</v>
      </c>
      <c r="B14" s="47">
        <v>0</v>
      </c>
      <c r="C14" s="91">
        <v>0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2">
        <v>0</v>
      </c>
    </row>
    <row r="15" spans="1:10" ht="13.8" x14ac:dyDescent="0.3">
      <c r="A15" s="61" t="s">
        <v>45</v>
      </c>
      <c r="B15" s="47">
        <v>0</v>
      </c>
      <c r="C15" s="91">
        <v>0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2">
        <v>0</v>
      </c>
    </row>
    <row r="16" spans="1:10" ht="13.8" x14ac:dyDescent="0.3">
      <c r="A16" s="66" t="s">
        <v>68</v>
      </c>
      <c r="B16" s="47">
        <v>0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2">
        <v>0</v>
      </c>
    </row>
    <row r="17" spans="1:10" ht="13.8" x14ac:dyDescent="0.3">
      <c r="A17" s="61" t="s">
        <v>46</v>
      </c>
      <c r="B17" s="47">
        <v>0</v>
      </c>
      <c r="C17" s="91">
        <v>0</v>
      </c>
      <c r="D17" s="91">
        <v>0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  <c r="J17" s="92">
        <v>0</v>
      </c>
    </row>
    <row r="18" spans="1:10" ht="13.8" x14ac:dyDescent="0.3">
      <c r="A18" s="61" t="s">
        <v>47</v>
      </c>
      <c r="B18" s="47">
        <v>0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  <c r="H18" s="91">
        <v>0</v>
      </c>
      <c r="I18" s="91">
        <v>0</v>
      </c>
      <c r="J18" s="92">
        <v>0</v>
      </c>
    </row>
    <row r="19" spans="1:10" ht="13.8" x14ac:dyDescent="0.3">
      <c r="A19" s="62" t="s">
        <v>48</v>
      </c>
      <c r="B19" s="47">
        <v>0</v>
      </c>
      <c r="C19" s="91">
        <v>0</v>
      </c>
      <c r="D19" s="91">
        <v>0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2">
        <v>0</v>
      </c>
    </row>
    <row r="20" spans="1:10" ht="13.8" x14ac:dyDescent="0.3">
      <c r="A20" s="61" t="s">
        <v>49</v>
      </c>
      <c r="B20" s="47">
        <v>0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2">
        <v>0</v>
      </c>
    </row>
    <row r="21" spans="1:10" ht="13.8" x14ac:dyDescent="0.3">
      <c r="A21" s="62" t="s">
        <v>50</v>
      </c>
      <c r="B21" s="47">
        <v>0</v>
      </c>
      <c r="C21" s="91">
        <v>0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  <c r="J21" s="92">
        <v>0</v>
      </c>
    </row>
    <row r="22" spans="1:10" ht="13.8" x14ac:dyDescent="0.3">
      <c r="A22" s="61" t="s">
        <v>51</v>
      </c>
      <c r="B22" s="47">
        <v>0</v>
      </c>
      <c r="C22" s="91">
        <v>0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  <c r="J22" s="92">
        <v>0</v>
      </c>
    </row>
    <row r="23" spans="1:10" ht="13.8" x14ac:dyDescent="0.3">
      <c r="A23" s="61" t="s">
        <v>52</v>
      </c>
      <c r="B23" s="47">
        <v>0</v>
      </c>
      <c r="C23" s="91">
        <v>0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2">
        <v>0</v>
      </c>
    </row>
    <row r="24" spans="1:10" ht="13.8" x14ac:dyDescent="0.3">
      <c r="A24" s="61" t="s">
        <v>53</v>
      </c>
      <c r="B24" s="47">
        <v>0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2">
        <v>0</v>
      </c>
    </row>
    <row r="25" spans="1:10" ht="13.8" x14ac:dyDescent="0.3">
      <c r="A25" s="61" t="s">
        <v>54</v>
      </c>
      <c r="B25" s="47">
        <v>0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2">
        <v>0</v>
      </c>
    </row>
    <row r="26" spans="1:10" ht="13.8" x14ac:dyDescent="0.3">
      <c r="A26" s="61" t="s">
        <v>55</v>
      </c>
      <c r="B26" s="47">
        <v>0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2">
        <v>0</v>
      </c>
    </row>
    <row r="27" spans="1:10" ht="13.8" x14ac:dyDescent="0.3">
      <c r="A27" s="61" t="s">
        <v>57</v>
      </c>
      <c r="B27" s="47">
        <v>0</v>
      </c>
      <c r="C27" s="91">
        <v>0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2">
        <v>0</v>
      </c>
    </row>
    <row r="28" spans="1:10" ht="13.8" x14ac:dyDescent="0.3">
      <c r="A28" s="62" t="s">
        <v>58</v>
      </c>
      <c r="B28" s="47">
        <v>0</v>
      </c>
      <c r="C28" s="91">
        <v>0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2">
        <v>0</v>
      </c>
    </row>
    <row r="29" spans="1:10" ht="13.8" x14ac:dyDescent="0.3">
      <c r="A29" s="61" t="s">
        <v>59</v>
      </c>
      <c r="B29" s="47">
        <v>0</v>
      </c>
      <c r="C29" s="91">
        <v>0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  <c r="J29" s="92">
        <v>0</v>
      </c>
    </row>
    <row r="30" spans="1:10" ht="13.8" x14ac:dyDescent="0.3">
      <c r="A30" s="61" t="s">
        <v>60</v>
      </c>
      <c r="B30" s="47">
        <v>0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2">
        <v>0</v>
      </c>
    </row>
    <row r="31" spans="1:10" ht="13.8" x14ac:dyDescent="0.3">
      <c r="A31" s="61" t="s">
        <v>61</v>
      </c>
      <c r="B31" s="47">
        <v>0</v>
      </c>
      <c r="C31" s="91">
        <v>0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  <c r="I31" s="91">
        <v>0</v>
      </c>
      <c r="J31" s="92">
        <v>0</v>
      </c>
    </row>
    <row r="32" spans="1:10" ht="13.8" x14ac:dyDescent="0.3">
      <c r="A32" s="62" t="s">
        <v>62</v>
      </c>
      <c r="B32" s="47">
        <v>0</v>
      </c>
      <c r="C32" s="91">
        <v>0</v>
      </c>
      <c r="D32" s="91">
        <v>0</v>
      </c>
      <c r="E32" s="91">
        <v>0</v>
      </c>
      <c r="F32" s="91">
        <v>0</v>
      </c>
      <c r="G32" s="91">
        <v>0</v>
      </c>
      <c r="H32" s="91">
        <v>0</v>
      </c>
      <c r="I32" s="91">
        <v>0</v>
      </c>
      <c r="J32" s="92">
        <v>0</v>
      </c>
    </row>
    <row r="33" spans="1:10" ht="13.8" x14ac:dyDescent="0.3">
      <c r="A33" s="61" t="s">
        <v>56</v>
      </c>
      <c r="B33" s="47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  <c r="J33" s="92">
        <v>0</v>
      </c>
    </row>
    <row r="34" spans="1:10" ht="13.8" x14ac:dyDescent="0.3">
      <c r="A34" s="62" t="s">
        <v>63</v>
      </c>
      <c r="B34" s="93">
        <v>0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0</v>
      </c>
      <c r="J34" s="95">
        <v>0</v>
      </c>
    </row>
    <row r="35" spans="1:10" ht="13.8" x14ac:dyDescent="0.3">
      <c r="A35" s="8" t="s">
        <v>22</v>
      </c>
      <c r="B35" s="17">
        <f t="shared" ref="B35:J35" si="0">SUM(B7:B34)</f>
        <v>0</v>
      </c>
      <c r="C35" s="38">
        <f t="shared" si="0"/>
        <v>0</v>
      </c>
      <c r="D35" s="17">
        <f t="shared" si="0"/>
        <v>0</v>
      </c>
      <c r="E35" s="17">
        <f t="shared" si="0"/>
        <v>0</v>
      </c>
      <c r="F35" s="17">
        <f t="shared" si="0"/>
        <v>0</v>
      </c>
      <c r="G35" s="17">
        <f t="shared" si="0"/>
        <v>0</v>
      </c>
      <c r="H35" s="17">
        <f t="shared" si="0"/>
        <v>0</v>
      </c>
      <c r="I35" s="17">
        <f t="shared" si="0"/>
        <v>0</v>
      </c>
      <c r="J35" s="17">
        <f t="shared" si="0"/>
        <v>0</v>
      </c>
    </row>
  </sheetData>
  <sheetProtection selectLockedCells="1"/>
  <mergeCells count="4">
    <mergeCell ref="B1:J1"/>
    <mergeCell ref="B2:J2"/>
    <mergeCell ref="B3:J3"/>
    <mergeCell ref="B4:J4"/>
  </mergeCells>
  <printOptions horizontalCentered="1"/>
  <pageMargins left="0.5" right="0.5" top="1.5" bottom="0.5" header="1" footer="0.3"/>
  <pageSetup orientation="portrait" r:id="rId1"/>
  <headerFooter>
    <oddHeader>&amp;C&amp;"Helv,Bold"IDAHO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pane ySplit="6" topLeftCell="A19" activePane="bottomLeft" state="frozen"/>
      <selection activeCell="H35" sqref="H35"/>
      <selection pane="bottomLeft" activeCell="H35" sqref="H35"/>
    </sheetView>
  </sheetViews>
  <sheetFormatPr defaultRowHeight="12.6" x14ac:dyDescent="0.25"/>
  <cols>
    <col min="1" max="1" width="13.44140625" bestFit="1" customWidth="1"/>
    <col min="2" max="14" width="7.6640625" customWidth="1"/>
  </cols>
  <sheetData>
    <row r="1" spans="1:10" ht="13.8" x14ac:dyDescent="0.3">
      <c r="A1" s="23"/>
      <c r="B1" s="118"/>
      <c r="C1" s="119"/>
      <c r="D1" s="119"/>
      <c r="E1" s="119"/>
      <c r="F1" s="119"/>
      <c r="G1" s="119"/>
      <c r="H1" s="119"/>
      <c r="I1" s="119"/>
      <c r="J1" s="120"/>
    </row>
    <row r="2" spans="1:10" ht="13.8" x14ac:dyDescent="0.3">
      <c r="A2" s="24"/>
      <c r="B2" s="115" t="s">
        <v>19</v>
      </c>
      <c r="C2" s="116"/>
      <c r="D2" s="116"/>
      <c r="E2" s="116"/>
      <c r="F2" s="116"/>
      <c r="G2" s="116"/>
      <c r="H2" s="116"/>
      <c r="I2" s="116"/>
      <c r="J2" s="117"/>
    </row>
    <row r="3" spans="1:10" ht="13.8" x14ac:dyDescent="0.3">
      <c r="A3" s="26"/>
      <c r="B3" s="121" t="s">
        <v>75</v>
      </c>
      <c r="C3" s="122"/>
      <c r="D3" s="122"/>
      <c r="E3" s="122"/>
      <c r="F3" s="122"/>
      <c r="G3" s="122"/>
      <c r="H3" s="122"/>
      <c r="I3" s="122"/>
      <c r="J3" s="123"/>
    </row>
    <row r="4" spans="1:10" ht="13.8" x14ac:dyDescent="0.3">
      <c r="A4" s="27"/>
      <c r="B4" s="124" t="s">
        <v>86</v>
      </c>
      <c r="C4" s="125"/>
      <c r="D4" s="125"/>
      <c r="E4" s="125"/>
      <c r="F4" s="125"/>
      <c r="G4" s="125"/>
      <c r="H4" s="125"/>
      <c r="I4" s="125"/>
      <c r="J4" s="126"/>
    </row>
    <row r="5" spans="1:10" ht="93" customHeight="1" thickBot="1" x14ac:dyDescent="0.3">
      <c r="A5" s="28" t="s">
        <v>6</v>
      </c>
      <c r="B5" s="6" t="s">
        <v>108</v>
      </c>
      <c r="C5" s="6" t="s">
        <v>109</v>
      </c>
      <c r="D5" s="6" t="s">
        <v>110</v>
      </c>
      <c r="E5" s="6" t="s">
        <v>111</v>
      </c>
      <c r="F5" s="6" t="s">
        <v>112</v>
      </c>
      <c r="G5" s="6" t="s">
        <v>113</v>
      </c>
      <c r="H5" s="6" t="s">
        <v>114</v>
      </c>
      <c r="I5" s="6" t="s">
        <v>115</v>
      </c>
      <c r="J5" s="6" t="s">
        <v>116</v>
      </c>
    </row>
    <row r="6" spans="1:10" ht="14.4" thickBot="1" x14ac:dyDescent="0.35">
      <c r="A6" s="12"/>
      <c r="B6" s="34"/>
      <c r="C6" s="34"/>
      <c r="D6" s="34"/>
      <c r="E6" s="34"/>
      <c r="F6" s="34"/>
      <c r="G6" s="34"/>
      <c r="H6" s="34"/>
      <c r="I6" s="34"/>
      <c r="J6" s="71"/>
    </row>
    <row r="7" spans="1:10" ht="13.8" x14ac:dyDescent="0.3">
      <c r="A7" s="64" t="s">
        <v>37</v>
      </c>
      <c r="B7" s="88">
        <v>0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90">
        <v>0</v>
      </c>
    </row>
    <row r="8" spans="1:10" ht="13.8" x14ac:dyDescent="0.3">
      <c r="A8" s="65" t="s">
        <v>38</v>
      </c>
      <c r="B8" s="47">
        <v>0</v>
      </c>
      <c r="C8" s="91">
        <v>0</v>
      </c>
      <c r="D8" s="91">
        <v>0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  <c r="J8" s="92">
        <v>0</v>
      </c>
    </row>
    <row r="9" spans="1:10" ht="13.8" x14ac:dyDescent="0.3">
      <c r="A9" s="63" t="s">
        <v>39</v>
      </c>
      <c r="B9" s="47">
        <v>0</v>
      </c>
      <c r="C9" s="91">
        <v>0</v>
      </c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91">
        <v>0</v>
      </c>
      <c r="J9" s="92">
        <v>0</v>
      </c>
    </row>
    <row r="10" spans="1:10" ht="13.8" x14ac:dyDescent="0.3">
      <c r="A10" s="63" t="s">
        <v>40</v>
      </c>
      <c r="B10" s="47">
        <v>0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2">
        <v>0</v>
      </c>
    </row>
    <row r="11" spans="1:10" ht="13.8" x14ac:dyDescent="0.3">
      <c r="A11" s="63" t="s">
        <v>41</v>
      </c>
      <c r="B11" s="47">
        <v>0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2">
        <v>0</v>
      </c>
    </row>
    <row r="12" spans="1:10" ht="13.8" x14ac:dyDescent="0.3">
      <c r="A12" s="63" t="s">
        <v>42</v>
      </c>
      <c r="B12" s="47">
        <v>0</v>
      </c>
      <c r="C12" s="91">
        <v>0</v>
      </c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2">
        <v>0</v>
      </c>
    </row>
    <row r="13" spans="1:10" ht="13.8" x14ac:dyDescent="0.3">
      <c r="A13" s="63" t="s">
        <v>43</v>
      </c>
      <c r="B13" s="47">
        <v>0</v>
      </c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2">
        <v>0</v>
      </c>
    </row>
    <row r="14" spans="1:10" ht="13.8" x14ac:dyDescent="0.3">
      <c r="A14" s="62" t="s">
        <v>44</v>
      </c>
      <c r="B14" s="47">
        <v>0</v>
      </c>
      <c r="C14" s="91">
        <v>0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2">
        <v>0</v>
      </c>
    </row>
    <row r="15" spans="1:10" ht="13.8" x14ac:dyDescent="0.3">
      <c r="A15" s="61" t="s">
        <v>45</v>
      </c>
      <c r="B15" s="47">
        <v>0</v>
      </c>
      <c r="C15" s="91">
        <v>0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2">
        <v>0</v>
      </c>
    </row>
    <row r="16" spans="1:10" ht="13.8" x14ac:dyDescent="0.3">
      <c r="A16" s="66" t="s">
        <v>68</v>
      </c>
      <c r="B16" s="47">
        <v>0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2">
        <v>0</v>
      </c>
    </row>
    <row r="17" spans="1:10" ht="13.8" x14ac:dyDescent="0.3">
      <c r="A17" s="61" t="s">
        <v>46</v>
      </c>
      <c r="B17" s="47">
        <v>0</v>
      </c>
      <c r="C17" s="91">
        <v>0</v>
      </c>
      <c r="D17" s="91">
        <v>1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  <c r="J17" s="92">
        <v>0</v>
      </c>
    </row>
    <row r="18" spans="1:10" ht="13.8" x14ac:dyDescent="0.3">
      <c r="A18" s="61" t="s">
        <v>47</v>
      </c>
      <c r="B18" s="47">
        <v>0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  <c r="H18" s="91">
        <v>0</v>
      </c>
      <c r="I18" s="91">
        <v>0</v>
      </c>
      <c r="J18" s="92">
        <v>0</v>
      </c>
    </row>
    <row r="19" spans="1:10" ht="13.8" x14ac:dyDescent="0.3">
      <c r="A19" s="62" t="s">
        <v>48</v>
      </c>
      <c r="B19" s="47">
        <v>0</v>
      </c>
      <c r="C19" s="91">
        <v>0</v>
      </c>
      <c r="D19" s="91">
        <v>0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2">
        <v>0</v>
      </c>
    </row>
    <row r="20" spans="1:10" ht="13.8" x14ac:dyDescent="0.3">
      <c r="A20" s="61" t="s">
        <v>49</v>
      </c>
      <c r="B20" s="47">
        <v>0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2">
        <v>0</v>
      </c>
    </row>
    <row r="21" spans="1:10" ht="13.8" x14ac:dyDescent="0.3">
      <c r="A21" s="62" t="s">
        <v>50</v>
      </c>
      <c r="B21" s="47">
        <v>0</v>
      </c>
      <c r="C21" s="91">
        <v>0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  <c r="J21" s="92">
        <v>0</v>
      </c>
    </row>
    <row r="22" spans="1:10" ht="13.8" x14ac:dyDescent="0.3">
      <c r="A22" s="61" t="s">
        <v>51</v>
      </c>
      <c r="B22" s="47">
        <v>0</v>
      </c>
      <c r="C22" s="91">
        <v>0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  <c r="J22" s="92">
        <v>0</v>
      </c>
    </row>
    <row r="23" spans="1:10" ht="13.8" x14ac:dyDescent="0.3">
      <c r="A23" s="61" t="s">
        <v>52</v>
      </c>
      <c r="B23" s="47">
        <v>0</v>
      </c>
      <c r="C23" s="91">
        <v>0</v>
      </c>
      <c r="D23" s="91">
        <v>1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2">
        <v>0</v>
      </c>
    </row>
    <row r="24" spans="1:10" ht="13.8" x14ac:dyDescent="0.3">
      <c r="A24" s="61" t="s">
        <v>53</v>
      </c>
      <c r="B24" s="47">
        <v>0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2">
        <v>0</v>
      </c>
    </row>
    <row r="25" spans="1:10" ht="13.8" x14ac:dyDescent="0.3">
      <c r="A25" s="61" t="s">
        <v>54</v>
      </c>
      <c r="B25" s="47">
        <v>0</v>
      </c>
      <c r="C25" s="91">
        <v>0</v>
      </c>
      <c r="D25" s="91">
        <v>2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2">
        <v>0</v>
      </c>
    </row>
    <row r="26" spans="1:10" ht="13.8" x14ac:dyDescent="0.3">
      <c r="A26" s="61" t="s">
        <v>55</v>
      </c>
      <c r="B26" s="47">
        <v>0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2">
        <v>0</v>
      </c>
    </row>
    <row r="27" spans="1:10" ht="13.8" x14ac:dyDescent="0.3">
      <c r="A27" s="61" t="s">
        <v>57</v>
      </c>
      <c r="B27" s="47">
        <v>0</v>
      </c>
      <c r="C27" s="91">
        <v>0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2">
        <v>0</v>
      </c>
    </row>
    <row r="28" spans="1:10" ht="13.8" x14ac:dyDescent="0.3">
      <c r="A28" s="62" t="s">
        <v>58</v>
      </c>
      <c r="B28" s="47">
        <v>0</v>
      </c>
      <c r="C28" s="91">
        <v>0</v>
      </c>
      <c r="D28" s="91">
        <v>1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2">
        <v>0</v>
      </c>
    </row>
    <row r="29" spans="1:10" ht="13.8" x14ac:dyDescent="0.3">
      <c r="A29" s="61" t="s">
        <v>59</v>
      </c>
      <c r="B29" s="47">
        <v>0</v>
      </c>
      <c r="C29" s="91">
        <v>0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  <c r="J29" s="92">
        <v>0</v>
      </c>
    </row>
    <row r="30" spans="1:10" ht="13.8" x14ac:dyDescent="0.3">
      <c r="A30" s="61" t="s">
        <v>60</v>
      </c>
      <c r="B30" s="47">
        <v>0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2">
        <v>0</v>
      </c>
    </row>
    <row r="31" spans="1:10" ht="13.8" x14ac:dyDescent="0.3">
      <c r="A31" s="61" t="s">
        <v>61</v>
      </c>
      <c r="B31" s="47">
        <v>0</v>
      </c>
      <c r="C31" s="91">
        <v>0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  <c r="I31" s="91">
        <v>0</v>
      </c>
      <c r="J31" s="92">
        <v>0</v>
      </c>
    </row>
    <row r="32" spans="1:10" ht="13.8" x14ac:dyDescent="0.3">
      <c r="A32" s="62" t="s">
        <v>62</v>
      </c>
      <c r="B32" s="47">
        <v>0</v>
      </c>
      <c r="C32" s="91">
        <v>0</v>
      </c>
      <c r="D32" s="91">
        <v>0</v>
      </c>
      <c r="E32" s="91">
        <v>0</v>
      </c>
      <c r="F32" s="91">
        <v>0</v>
      </c>
      <c r="G32" s="91">
        <v>0</v>
      </c>
      <c r="H32" s="91">
        <v>0</v>
      </c>
      <c r="I32" s="91">
        <v>0</v>
      </c>
      <c r="J32" s="92">
        <v>0</v>
      </c>
    </row>
    <row r="33" spans="1:10" ht="13.8" x14ac:dyDescent="0.3">
      <c r="A33" s="61" t="s">
        <v>56</v>
      </c>
      <c r="B33" s="47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  <c r="J33" s="92">
        <v>0</v>
      </c>
    </row>
    <row r="34" spans="1:10" ht="13.8" x14ac:dyDescent="0.3">
      <c r="A34" s="62" t="s">
        <v>63</v>
      </c>
      <c r="B34" s="93">
        <v>0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0</v>
      </c>
      <c r="J34" s="95">
        <v>0</v>
      </c>
    </row>
    <row r="35" spans="1:10" ht="13.8" x14ac:dyDescent="0.3">
      <c r="A35" s="8" t="s">
        <v>22</v>
      </c>
      <c r="B35" s="17">
        <f t="shared" ref="B35:J35" si="0">SUM(B7:B34)</f>
        <v>0</v>
      </c>
      <c r="C35" s="38">
        <f t="shared" si="0"/>
        <v>0</v>
      </c>
      <c r="D35" s="17">
        <f t="shared" si="0"/>
        <v>5</v>
      </c>
      <c r="E35" s="17">
        <f t="shared" si="0"/>
        <v>0</v>
      </c>
      <c r="F35" s="17">
        <f t="shared" si="0"/>
        <v>0</v>
      </c>
      <c r="G35" s="17">
        <f t="shared" si="0"/>
        <v>0</v>
      </c>
      <c r="H35" s="17">
        <f t="shared" si="0"/>
        <v>0</v>
      </c>
      <c r="I35" s="17">
        <f t="shared" si="0"/>
        <v>0</v>
      </c>
      <c r="J35" s="17">
        <f t="shared" si="0"/>
        <v>0</v>
      </c>
    </row>
  </sheetData>
  <sheetProtection selectLockedCells="1"/>
  <mergeCells count="4">
    <mergeCell ref="B1:J1"/>
    <mergeCell ref="B2:J2"/>
    <mergeCell ref="B3:J3"/>
    <mergeCell ref="B4:J4"/>
  </mergeCells>
  <printOptions horizontalCentered="1"/>
  <pageMargins left="0.5" right="0.5" top="1.5" bottom="0.5" header="1" footer="0.3"/>
  <pageSetup orientation="portrait" r:id="rId1"/>
  <headerFooter>
    <oddHeader>&amp;C&amp;"Helv,Bold"IDAHO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pane ySplit="6" topLeftCell="A14" activePane="bottomLeft" state="frozen"/>
      <selection activeCell="H35" sqref="H35"/>
      <selection pane="bottomLeft" activeCell="H35" sqref="H35"/>
    </sheetView>
  </sheetViews>
  <sheetFormatPr defaultRowHeight="12.6" x14ac:dyDescent="0.25"/>
  <cols>
    <col min="1" max="1" width="13.44140625" bestFit="1" customWidth="1"/>
    <col min="2" max="14" width="7.6640625" customWidth="1"/>
  </cols>
  <sheetData>
    <row r="1" spans="1:10" ht="13.8" x14ac:dyDescent="0.3">
      <c r="A1" s="23"/>
      <c r="B1" s="118"/>
      <c r="C1" s="119"/>
      <c r="D1" s="119"/>
      <c r="E1" s="119"/>
      <c r="F1" s="119"/>
      <c r="G1" s="119"/>
      <c r="H1" s="119"/>
      <c r="I1" s="119"/>
      <c r="J1" s="120"/>
    </row>
    <row r="2" spans="1:10" ht="13.8" x14ac:dyDescent="0.3">
      <c r="A2" s="24"/>
      <c r="B2" s="115" t="s">
        <v>19</v>
      </c>
      <c r="C2" s="116"/>
      <c r="D2" s="116"/>
      <c r="E2" s="116"/>
      <c r="F2" s="116"/>
      <c r="G2" s="116"/>
      <c r="H2" s="116"/>
      <c r="I2" s="116"/>
      <c r="J2" s="117"/>
    </row>
    <row r="3" spans="1:10" ht="13.8" x14ac:dyDescent="0.3">
      <c r="A3" s="26"/>
      <c r="B3" s="121" t="s">
        <v>75</v>
      </c>
      <c r="C3" s="122"/>
      <c r="D3" s="122"/>
      <c r="E3" s="122"/>
      <c r="F3" s="122"/>
      <c r="G3" s="122"/>
      <c r="H3" s="122"/>
      <c r="I3" s="122"/>
      <c r="J3" s="123"/>
    </row>
    <row r="4" spans="1:10" ht="13.8" x14ac:dyDescent="0.3">
      <c r="A4" s="27"/>
      <c r="B4" s="124" t="s">
        <v>86</v>
      </c>
      <c r="C4" s="127"/>
      <c r="D4" s="127"/>
      <c r="E4" s="127"/>
      <c r="F4" s="127"/>
      <c r="G4" s="127"/>
      <c r="H4" s="127"/>
      <c r="I4" s="127"/>
      <c r="J4" s="128"/>
    </row>
    <row r="5" spans="1:10" ht="93" customHeight="1" thickBot="1" x14ac:dyDescent="0.3">
      <c r="A5" s="28" t="s">
        <v>6</v>
      </c>
      <c r="B5" s="6" t="s">
        <v>117</v>
      </c>
      <c r="C5" s="6" t="s">
        <v>118</v>
      </c>
      <c r="D5" s="6" t="s">
        <v>119</v>
      </c>
      <c r="E5" s="6" t="s">
        <v>120</v>
      </c>
      <c r="F5" s="6" t="s">
        <v>121</v>
      </c>
      <c r="G5" s="6" t="s">
        <v>122</v>
      </c>
      <c r="H5" s="6" t="s">
        <v>123</v>
      </c>
      <c r="I5" s="6" t="s">
        <v>124</v>
      </c>
      <c r="J5" s="6" t="s">
        <v>125</v>
      </c>
    </row>
    <row r="6" spans="1:10" ht="14.4" thickBot="1" x14ac:dyDescent="0.35">
      <c r="A6" s="12"/>
      <c r="B6" s="34"/>
      <c r="C6" s="34"/>
      <c r="D6" s="34"/>
      <c r="E6" s="34"/>
      <c r="F6" s="34"/>
      <c r="G6" s="34"/>
      <c r="H6" s="34"/>
      <c r="I6" s="34"/>
      <c r="J6" s="71"/>
    </row>
    <row r="7" spans="1:10" ht="13.8" x14ac:dyDescent="0.3">
      <c r="A7" s="64" t="s">
        <v>37</v>
      </c>
      <c r="B7" s="88">
        <v>0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90">
        <v>0</v>
      </c>
    </row>
    <row r="8" spans="1:10" ht="13.8" x14ac:dyDescent="0.3">
      <c r="A8" s="65" t="s">
        <v>38</v>
      </c>
      <c r="B8" s="47">
        <v>0</v>
      </c>
      <c r="C8" s="91">
        <v>0</v>
      </c>
      <c r="D8" s="91">
        <v>0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  <c r="J8" s="92">
        <v>0</v>
      </c>
    </row>
    <row r="9" spans="1:10" ht="13.8" x14ac:dyDescent="0.3">
      <c r="A9" s="63" t="s">
        <v>39</v>
      </c>
      <c r="B9" s="47">
        <v>0</v>
      </c>
      <c r="C9" s="91">
        <v>0</v>
      </c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91">
        <v>0</v>
      </c>
      <c r="J9" s="92">
        <v>0</v>
      </c>
    </row>
    <row r="10" spans="1:10" ht="13.8" x14ac:dyDescent="0.3">
      <c r="A10" s="63" t="s">
        <v>40</v>
      </c>
      <c r="B10" s="47">
        <v>0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2">
        <v>0</v>
      </c>
    </row>
    <row r="11" spans="1:10" ht="13.8" x14ac:dyDescent="0.3">
      <c r="A11" s="63" t="s">
        <v>41</v>
      </c>
      <c r="B11" s="47">
        <v>0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2">
        <v>0</v>
      </c>
    </row>
    <row r="12" spans="1:10" ht="13.8" x14ac:dyDescent="0.3">
      <c r="A12" s="63" t="s">
        <v>42</v>
      </c>
      <c r="B12" s="47">
        <v>0</v>
      </c>
      <c r="C12" s="91">
        <v>0</v>
      </c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2">
        <v>0</v>
      </c>
    </row>
    <row r="13" spans="1:10" ht="13.8" x14ac:dyDescent="0.3">
      <c r="A13" s="63" t="s">
        <v>43</v>
      </c>
      <c r="B13" s="47">
        <v>0</v>
      </c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2">
        <v>0</v>
      </c>
    </row>
    <row r="14" spans="1:10" ht="13.8" x14ac:dyDescent="0.3">
      <c r="A14" s="62" t="s">
        <v>44</v>
      </c>
      <c r="B14" s="47">
        <v>0</v>
      </c>
      <c r="C14" s="91">
        <v>0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2">
        <v>0</v>
      </c>
    </row>
    <row r="15" spans="1:10" ht="13.8" x14ac:dyDescent="0.3">
      <c r="A15" s="61" t="s">
        <v>45</v>
      </c>
      <c r="B15" s="47">
        <v>0</v>
      </c>
      <c r="C15" s="91">
        <v>0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2">
        <v>0</v>
      </c>
    </row>
    <row r="16" spans="1:10" ht="13.8" x14ac:dyDescent="0.3">
      <c r="A16" s="66" t="s">
        <v>68</v>
      </c>
      <c r="B16" s="47">
        <v>0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2">
        <v>0</v>
      </c>
    </row>
    <row r="17" spans="1:10" ht="13.8" x14ac:dyDescent="0.3">
      <c r="A17" s="61" t="s">
        <v>46</v>
      </c>
      <c r="B17" s="47">
        <v>0</v>
      </c>
      <c r="C17" s="91">
        <v>0</v>
      </c>
      <c r="D17" s="91">
        <v>0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  <c r="J17" s="92">
        <v>0</v>
      </c>
    </row>
    <row r="18" spans="1:10" ht="13.8" x14ac:dyDescent="0.3">
      <c r="A18" s="61" t="s">
        <v>47</v>
      </c>
      <c r="B18" s="47">
        <v>0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  <c r="H18" s="91">
        <v>0</v>
      </c>
      <c r="I18" s="91">
        <v>0</v>
      </c>
      <c r="J18" s="92">
        <v>0</v>
      </c>
    </row>
    <row r="19" spans="1:10" ht="13.8" x14ac:dyDescent="0.3">
      <c r="A19" s="62" t="s">
        <v>48</v>
      </c>
      <c r="B19" s="47">
        <v>0</v>
      </c>
      <c r="C19" s="91">
        <v>0</v>
      </c>
      <c r="D19" s="91">
        <v>0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2">
        <v>0</v>
      </c>
    </row>
    <row r="20" spans="1:10" ht="13.8" x14ac:dyDescent="0.3">
      <c r="A20" s="61" t="s">
        <v>49</v>
      </c>
      <c r="B20" s="47">
        <v>0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2">
        <v>0</v>
      </c>
    </row>
    <row r="21" spans="1:10" ht="13.8" x14ac:dyDescent="0.3">
      <c r="A21" s="62" t="s">
        <v>50</v>
      </c>
      <c r="B21" s="47">
        <v>0</v>
      </c>
      <c r="C21" s="91">
        <v>0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  <c r="J21" s="92">
        <v>0</v>
      </c>
    </row>
    <row r="22" spans="1:10" ht="13.8" x14ac:dyDescent="0.3">
      <c r="A22" s="61" t="s">
        <v>51</v>
      </c>
      <c r="B22" s="47">
        <v>0</v>
      </c>
      <c r="C22" s="91">
        <v>0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  <c r="J22" s="92">
        <v>0</v>
      </c>
    </row>
    <row r="23" spans="1:10" ht="13.8" x14ac:dyDescent="0.3">
      <c r="A23" s="61" t="s">
        <v>52</v>
      </c>
      <c r="B23" s="47">
        <v>0</v>
      </c>
      <c r="C23" s="91">
        <v>0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2">
        <v>0</v>
      </c>
    </row>
    <row r="24" spans="1:10" ht="13.8" x14ac:dyDescent="0.3">
      <c r="A24" s="61" t="s">
        <v>53</v>
      </c>
      <c r="B24" s="47">
        <v>0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2">
        <v>0</v>
      </c>
    </row>
    <row r="25" spans="1:10" ht="13.8" x14ac:dyDescent="0.3">
      <c r="A25" s="61" t="s">
        <v>54</v>
      </c>
      <c r="B25" s="47">
        <v>0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2">
        <v>0</v>
      </c>
    </row>
    <row r="26" spans="1:10" ht="13.8" x14ac:dyDescent="0.3">
      <c r="A26" s="61" t="s">
        <v>55</v>
      </c>
      <c r="B26" s="47">
        <v>0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2">
        <v>0</v>
      </c>
    </row>
    <row r="27" spans="1:10" ht="13.8" x14ac:dyDescent="0.3">
      <c r="A27" s="61" t="s">
        <v>57</v>
      </c>
      <c r="B27" s="47">
        <v>0</v>
      </c>
      <c r="C27" s="91">
        <v>0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2">
        <v>0</v>
      </c>
    </row>
    <row r="28" spans="1:10" ht="13.8" x14ac:dyDescent="0.3">
      <c r="A28" s="62" t="s">
        <v>58</v>
      </c>
      <c r="B28" s="47">
        <v>0</v>
      </c>
      <c r="C28" s="91">
        <v>0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2">
        <v>0</v>
      </c>
    </row>
    <row r="29" spans="1:10" ht="13.8" x14ac:dyDescent="0.3">
      <c r="A29" s="61" t="s">
        <v>59</v>
      </c>
      <c r="B29" s="47">
        <v>0</v>
      </c>
      <c r="C29" s="91">
        <v>0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  <c r="J29" s="92">
        <v>0</v>
      </c>
    </row>
    <row r="30" spans="1:10" ht="13.8" x14ac:dyDescent="0.3">
      <c r="A30" s="61" t="s">
        <v>60</v>
      </c>
      <c r="B30" s="47">
        <v>0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2">
        <v>0</v>
      </c>
    </row>
    <row r="31" spans="1:10" ht="13.8" x14ac:dyDescent="0.3">
      <c r="A31" s="61" t="s">
        <v>61</v>
      </c>
      <c r="B31" s="47">
        <v>0</v>
      </c>
      <c r="C31" s="91">
        <v>0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  <c r="I31" s="91">
        <v>0</v>
      </c>
      <c r="J31" s="92">
        <v>0</v>
      </c>
    </row>
    <row r="32" spans="1:10" ht="13.8" x14ac:dyDescent="0.3">
      <c r="A32" s="62" t="s">
        <v>62</v>
      </c>
      <c r="B32" s="47">
        <v>0</v>
      </c>
      <c r="C32" s="91">
        <v>0</v>
      </c>
      <c r="D32" s="91">
        <v>0</v>
      </c>
      <c r="E32" s="91">
        <v>0</v>
      </c>
      <c r="F32" s="91">
        <v>0</v>
      </c>
      <c r="G32" s="91">
        <v>0</v>
      </c>
      <c r="H32" s="91">
        <v>0</v>
      </c>
      <c r="I32" s="91">
        <v>0</v>
      </c>
      <c r="J32" s="92">
        <v>0</v>
      </c>
    </row>
    <row r="33" spans="1:10" ht="13.8" x14ac:dyDescent="0.3">
      <c r="A33" s="61" t="s">
        <v>56</v>
      </c>
      <c r="B33" s="47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  <c r="J33" s="92">
        <v>0</v>
      </c>
    </row>
    <row r="34" spans="1:10" ht="13.8" x14ac:dyDescent="0.3">
      <c r="A34" s="62" t="s">
        <v>63</v>
      </c>
      <c r="B34" s="93">
        <v>0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0</v>
      </c>
      <c r="J34" s="95">
        <v>0</v>
      </c>
    </row>
    <row r="35" spans="1:10" ht="13.8" x14ac:dyDescent="0.3">
      <c r="A35" s="8" t="s">
        <v>22</v>
      </c>
      <c r="B35" s="17">
        <f t="shared" ref="B35:J35" si="0">SUM(B7:B34)</f>
        <v>0</v>
      </c>
      <c r="C35" s="38">
        <f t="shared" si="0"/>
        <v>0</v>
      </c>
      <c r="D35" s="17">
        <f t="shared" si="0"/>
        <v>0</v>
      </c>
      <c r="E35" s="17">
        <f t="shared" si="0"/>
        <v>0</v>
      </c>
      <c r="F35" s="17">
        <f t="shared" si="0"/>
        <v>0</v>
      </c>
      <c r="G35" s="17">
        <f t="shared" si="0"/>
        <v>0</v>
      </c>
      <c r="H35" s="17">
        <f t="shared" si="0"/>
        <v>0</v>
      </c>
      <c r="I35" s="17">
        <f t="shared" si="0"/>
        <v>0</v>
      </c>
      <c r="J35" s="17">
        <f t="shared" si="0"/>
        <v>0</v>
      </c>
    </row>
  </sheetData>
  <sheetProtection selectLockedCells="1"/>
  <mergeCells count="4">
    <mergeCell ref="B1:J1"/>
    <mergeCell ref="B2:J2"/>
    <mergeCell ref="B3:J3"/>
    <mergeCell ref="B4:J4"/>
  </mergeCells>
  <printOptions horizontalCentered="1"/>
  <pageMargins left="0.5" right="0.5" top="1.5" bottom="0.5" header="1" footer="0.3"/>
  <pageSetup orientation="portrait" r:id="rId1"/>
  <headerFooter>
    <oddHeader>&amp;C&amp;"Helv,Bold"IDAHO COUNTY RESULTS
GENERAL ELECTION 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pane ySplit="6" topLeftCell="A22" activePane="bottomLeft" state="frozen"/>
      <selection activeCell="H35" sqref="H35"/>
      <selection pane="bottomLeft" activeCell="H35" sqref="H35"/>
    </sheetView>
  </sheetViews>
  <sheetFormatPr defaultRowHeight="12.6" x14ac:dyDescent="0.25"/>
  <cols>
    <col min="1" max="1" width="13.44140625" bestFit="1" customWidth="1"/>
    <col min="2" max="14" width="7.6640625" customWidth="1"/>
  </cols>
  <sheetData>
    <row r="1" spans="1:11" ht="13.8" x14ac:dyDescent="0.3">
      <c r="A1" s="23"/>
      <c r="B1" s="118"/>
      <c r="C1" s="119"/>
      <c r="D1" s="119"/>
      <c r="E1" s="119"/>
      <c r="F1" s="119"/>
      <c r="G1" s="119"/>
      <c r="H1" s="119"/>
      <c r="I1" s="119"/>
      <c r="J1" s="119"/>
      <c r="K1" s="120"/>
    </row>
    <row r="2" spans="1:11" ht="13.8" x14ac:dyDescent="0.3">
      <c r="A2" s="24"/>
      <c r="B2" s="115" t="s">
        <v>19</v>
      </c>
      <c r="C2" s="116"/>
      <c r="D2" s="116"/>
      <c r="E2" s="116"/>
      <c r="F2" s="116"/>
      <c r="G2" s="116"/>
      <c r="H2" s="116"/>
      <c r="I2" s="116"/>
      <c r="J2" s="116"/>
      <c r="K2" s="117"/>
    </row>
    <row r="3" spans="1:11" ht="13.8" x14ac:dyDescent="0.3">
      <c r="A3" s="26"/>
      <c r="B3" s="121" t="s">
        <v>75</v>
      </c>
      <c r="C3" s="122"/>
      <c r="D3" s="122"/>
      <c r="E3" s="122"/>
      <c r="F3" s="122"/>
      <c r="G3" s="122"/>
      <c r="H3" s="122"/>
      <c r="I3" s="122"/>
      <c r="J3" s="122"/>
      <c r="K3" s="123"/>
    </row>
    <row r="4" spans="1:11" ht="13.8" x14ac:dyDescent="0.3">
      <c r="A4" s="27"/>
      <c r="B4" s="124" t="s">
        <v>86</v>
      </c>
      <c r="C4" s="127"/>
      <c r="D4" s="127"/>
      <c r="E4" s="127"/>
      <c r="F4" s="127"/>
      <c r="G4" s="127"/>
      <c r="H4" s="127"/>
      <c r="I4" s="127"/>
      <c r="J4" s="127"/>
      <c r="K4" s="128"/>
    </row>
    <row r="5" spans="1:11" ht="93" customHeight="1" thickBot="1" x14ac:dyDescent="0.3">
      <c r="A5" s="28" t="s">
        <v>6</v>
      </c>
      <c r="B5" s="6" t="s">
        <v>126</v>
      </c>
      <c r="C5" s="6" t="s">
        <v>127</v>
      </c>
      <c r="D5" s="6" t="s">
        <v>128</v>
      </c>
      <c r="E5" s="6" t="s">
        <v>129</v>
      </c>
      <c r="F5" s="6" t="s">
        <v>130</v>
      </c>
      <c r="G5" s="6" t="s">
        <v>131</v>
      </c>
      <c r="H5" s="6" t="s">
        <v>132</v>
      </c>
      <c r="I5" s="6" t="s">
        <v>133</v>
      </c>
      <c r="J5" s="6" t="s">
        <v>134</v>
      </c>
      <c r="K5" s="6" t="s">
        <v>135</v>
      </c>
    </row>
    <row r="6" spans="1:11" ht="14.4" thickBot="1" x14ac:dyDescent="0.35">
      <c r="A6" s="12"/>
      <c r="B6" s="34"/>
      <c r="C6" s="34"/>
      <c r="D6" s="34"/>
      <c r="E6" s="34"/>
      <c r="F6" s="34"/>
      <c r="G6" s="34"/>
      <c r="H6" s="34"/>
      <c r="I6" s="34"/>
      <c r="J6" s="34"/>
      <c r="K6" s="71"/>
    </row>
    <row r="7" spans="1:11" ht="13.8" x14ac:dyDescent="0.3">
      <c r="A7" s="64" t="s">
        <v>37</v>
      </c>
      <c r="B7" s="88">
        <v>0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90">
        <v>0</v>
      </c>
    </row>
    <row r="8" spans="1:11" ht="13.8" x14ac:dyDescent="0.3">
      <c r="A8" s="65" t="s">
        <v>38</v>
      </c>
      <c r="B8" s="47">
        <v>0</v>
      </c>
      <c r="C8" s="91">
        <v>0</v>
      </c>
      <c r="D8" s="91">
        <v>0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  <c r="K8" s="92">
        <v>0</v>
      </c>
    </row>
    <row r="9" spans="1:11" ht="13.8" x14ac:dyDescent="0.3">
      <c r="A9" s="63" t="s">
        <v>39</v>
      </c>
      <c r="B9" s="47">
        <v>0</v>
      </c>
      <c r="C9" s="91">
        <v>0</v>
      </c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2">
        <v>0</v>
      </c>
    </row>
    <row r="10" spans="1:11" ht="13.8" x14ac:dyDescent="0.3">
      <c r="A10" s="63" t="s">
        <v>40</v>
      </c>
      <c r="B10" s="47">
        <v>0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2">
        <v>0</v>
      </c>
    </row>
    <row r="11" spans="1:11" ht="13.8" x14ac:dyDescent="0.3">
      <c r="A11" s="63" t="s">
        <v>41</v>
      </c>
      <c r="B11" s="47">
        <v>0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2">
        <v>0</v>
      </c>
    </row>
    <row r="12" spans="1:11" ht="13.8" x14ac:dyDescent="0.3">
      <c r="A12" s="63" t="s">
        <v>42</v>
      </c>
      <c r="B12" s="47">
        <v>0</v>
      </c>
      <c r="C12" s="91">
        <v>0</v>
      </c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2">
        <v>0</v>
      </c>
    </row>
    <row r="13" spans="1:11" ht="13.8" x14ac:dyDescent="0.3">
      <c r="A13" s="63" t="s">
        <v>43</v>
      </c>
      <c r="B13" s="47">
        <v>0</v>
      </c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2">
        <v>0</v>
      </c>
    </row>
    <row r="14" spans="1:11" ht="13.8" x14ac:dyDescent="0.3">
      <c r="A14" s="62" t="s">
        <v>44</v>
      </c>
      <c r="B14" s="47">
        <v>0</v>
      </c>
      <c r="C14" s="91">
        <v>0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2">
        <v>0</v>
      </c>
    </row>
    <row r="15" spans="1:11" ht="13.8" x14ac:dyDescent="0.3">
      <c r="A15" s="61" t="s">
        <v>45</v>
      </c>
      <c r="B15" s="47">
        <v>0</v>
      </c>
      <c r="C15" s="91">
        <v>0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2">
        <v>0</v>
      </c>
    </row>
    <row r="16" spans="1:11" ht="13.8" x14ac:dyDescent="0.3">
      <c r="A16" s="66" t="s">
        <v>68</v>
      </c>
      <c r="B16" s="47">
        <v>0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2">
        <v>0</v>
      </c>
    </row>
    <row r="17" spans="1:11" ht="13.8" x14ac:dyDescent="0.3">
      <c r="A17" s="61" t="s">
        <v>46</v>
      </c>
      <c r="B17" s="47">
        <v>0</v>
      </c>
      <c r="C17" s="91">
        <v>0</v>
      </c>
      <c r="D17" s="91">
        <v>0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  <c r="J17" s="91">
        <v>0</v>
      </c>
      <c r="K17" s="92">
        <v>0</v>
      </c>
    </row>
    <row r="18" spans="1:11" ht="13.8" x14ac:dyDescent="0.3">
      <c r="A18" s="61" t="s">
        <v>47</v>
      </c>
      <c r="B18" s="47">
        <v>0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  <c r="H18" s="91">
        <v>0</v>
      </c>
      <c r="I18" s="91">
        <v>0</v>
      </c>
      <c r="J18" s="91">
        <v>0</v>
      </c>
      <c r="K18" s="92">
        <v>0</v>
      </c>
    </row>
    <row r="19" spans="1:11" ht="13.8" x14ac:dyDescent="0.3">
      <c r="A19" s="62" t="s">
        <v>48</v>
      </c>
      <c r="B19" s="47">
        <v>0</v>
      </c>
      <c r="C19" s="91">
        <v>0</v>
      </c>
      <c r="D19" s="91">
        <v>0</v>
      </c>
      <c r="E19" s="91">
        <v>2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2">
        <v>0</v>
      </c>
    </row>
    <row r="20" spans="1:11" ht="13.8" x14ac:dyDescent="0.3">
      <c r="A20" s="61" t="s">
        <v>49</v>
      </c>
      <c r="B20" s="47">
        <v>0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2">
        <v>0</v>
      </c>
    </row>
    <row r="21" spans="1:11" ht="13.8" x14ac:dyDescent="0.3">
      <c r="A21" s="62" t="s">
        <v>50</v>
      </c>
      <c r="B21" s="47">
        <v>0</v>
      </c>
      <c r="C21" s="91">
        <v>0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  <c r="J21" s="91">
        <v>0</v>
      </c>
      <c r="K21" s="92">
        <v>0</v>
      </c>
    </row>
    <row r="22" spans="1:11" ht="13.8" x14ac:dyDescent="0.3">
      <c r="A22" s="61" t="s">
        <v>51</v>
      </c>
      <c r="B22" s="47">
        <v>0</v>
      </c>
      <c r="C22" s="91">
        <v>0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  <c r="J22" s="91">
        <v>0</v>
      </c>
      <c r="K22" s="92">
        <v>0</v>
      </c>
    </row>
    <row r="23" spans="1:11" ht="13.8" x14ac:dyDescent="0.3">
      <c r="A23" s="61" t="s">
        <v>52</v>
      </c>
      <c r="B23" s="47">
        <v>0</v>
      </c>
      <c r="C23" s="91">
        <v>0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2">
        <v>0</v>
      </c>
    </row>
    <row r="24" spans="1:11" ht="13.8" x14ac:dyDescent="0.3">
      <c r="A24" s="61" t="s">
        <v>53</v>
      </c>
      <c r="B24" s="47">
        <v>0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2">
        <v>0</v>
      </c>
    </row>
    <row r="25" spans="1:11" ht="13.8" x14ac:dyDescent="0.3">
      <c r="A25" s="61" t="s">
        <v>54</v>
      </c>
      <c r="B25" s="47">
        <v>0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2">
        <v>0</v>
      </c>
    </row>
    <row r="26" spans="1:11" ht="13.8" x14ac:dyDescent="0.3">
      <c r="A26" s="61" t="s">
        <v>55</v>
      </c>
      <c r="B26" s="47">
        <v>0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2">
        <v>0</v>
      </c>
    </row>
    <row r="27" spans="1:11" ht="13.8" x14ac:dyDescent="0.3">
      <c r="A27" s="61" t="s">
        <v>57</v>
      </c>
      <c r="B27" s="47">
        <v>0</v>
      </c>
      <c r="C27" s="91">
        <v>0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2">
        <v>0</v>
      </c>
    </row>
    <row r="28" spans="1:11" ht="13.8" x14ac:dyDescent="0.3">
      <c r="A28" s="62" t="s">
        <v>58</v>
      </c>
      <c r="B28" s="47">
        <v>0</v>
      </c>
      <c r="C28" s="91">
        <v>0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2">
        <v>0</v>
      </c>
    </row>
    <row r="29" spans="1:11" ht="13.8" x14ac:dyDescent="0.3">
      <c r="A29" s="61" t="s">
        <v>59</v>
      </c>
      <c r="B29" s="47">
        <v>0</v>
      </c>
      <c r="C29" s="91">
        <v>0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2">
        <v>0</v>
      </c>
    </row>
    <row r="30" spans="1:11" ht="13.8" x14ac:dyDescent="0.3">
      <c r="A30" s="61" t="s">
        <v>60</v>
      </c>
      <c r="B30" s="47">
        <v>0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2">
        <v>0</v>
      </c>
    </row>
    <row r="31" spans="1:11" ht="13.8" x14ac:dyDescent="0.3">
      <c r="A31" s="61" t="s">
        <v>61</v>
      </c>
      <c r="B31" s="47">
        <v>0</v>
      </c>
      <c r="C31" s="91">
        <v>0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  <c r="I31" s="91">
        <v>0</v>
      </c>
      <c r="J31" s="91">
        <v>0</v>
      </c>
      <c r="K31" s="92">
        <v>0</v>
      </c>
    </row>
    <row r="32" spans="1:11" ht="13.8" x14ac:dyDescent="0.3">
      <c r="A32" s="62" t="s">
        <v>62</v>
      </c>
      <c r="B32" s="47">
        <v>0</v>
      </c>
      <c r="C32" s="91">
        <v>0</v>
      </c>
      <c r="D32" s="91">
        <v>0</v>
      </c>
      <c r="E32" s="91">
        <v>0</v>
      </c>
      <c r="F32" s="91">
        <v>0</v>
      </c>
      <c r="G32" s="91">
        <v>0</v>
      </c>
      <c r="H32" s="91">
        <v>0</v>
      </c>
      <c r="I32" s="91">
        <v>0</v>
      </c>
      <c r="J32" s="91">
        <v>0</v>
      </c>
      <c r="K32" s="92">
        <v>0</v>
      </c>
    </row>
    <row r="33" spans="1:11" ht="13.8" x14ac:dyDescent="0.3">
      <c r="A33" s="61" t="s">
        <v>56</v>
      </c>
      <c r="B33" s="47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  <c r="J33" s="91">
        <v>0</v>
      </c>
      <c r="K33" s="92">
        <v>0</v>
      </c>
    </row>
    <row r="34" spans="1:11" ht="13.8" x14ac:dyDescent="0.3">
      <c r="A34" s="62" t="s">
        <v>63</v>
      </c>
      <c r="B34" s="93">
        <v>0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0</v>
      </c>
      <c r="J34" s="94">
        <v>0</v>
      </c>
      <c r="K34" s="95">
        <v>0</v>
      </c>
    </row>
    <row r="35" spans="1:11" ht="13.8" x14ac:dyDescent="0.3">
      <c r="A35" s="8" t="s">
        <v>22</v>
      </c>
      <c r="B35" s="17">
        <f t="shared" ref="B35:K35" si="0">SUM(B7:B34)</f>
        <v>0</v>
      </c>
      <c r="C35" s="38">
        <f t="shared" si="0"/>
        <v>0</v>
      </c>
      <c r="D35" s="17">
        <f t="shared" si="0"/>
        <v>0</v>
      </c>
      <c r="E35" s="17">
        <f t="shared" si="0"/>
        <v>2</v>
      </c>
      <c r="F35" s="17">
        <f t="shared" si="0"/>
        <v>0</v>
      </c>
      <c r="G35" s="17">
        <f t="shared" si="0"/>
        <v>0</v>
      </c>
      <c r="H35" s="17">
        <f t="shared" si="0"/>
        <v>0</v>
      </c>
      <c r="I35" s="17">
        <f t="shared" si="0"/>
        <v>0</v>
      </c>
      <c r="J35" s="17">
        <f t="shared" si="0"/>
        <v>0</v>
      </c>
      <c r="K35" s="17">
        <f t="shared" si="0"/>
        <v>0</v>
      </c>
    </row>
  </sheetData>
  <sheetProtection selectLockedCells="1"/>
  <mergeCells count="4">
    <mergeCell ref="B1:K1"/>
    <mergeCell ref="B2:K2"/>
    <mergeCell ref="B3:K3"/>
    <mergeCell ref="B4:K4"/>
  </mergeCells>
  <printOptions horizontalCentered="1"/>
  <pageMargins left="0.5" right="0.5" top="1.5" bottom="0.5" header="1" footer="0.3"/>
  <pageSetup orientation="portrait" r:id="rId1"/>
  <headerFooter>
    <oddHeader>&amp;C&amp;"Helv,Bold"IDAHO COUNTY RESULTS
GENERAL ELECTION 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abSelected="1" zoomScaleNormal="100" zoomScaleSheetLayoutView="100" workbookViewId="0">
      <pane ySplit="6" topLeftCell="A7" activePane="bottomLeft" state="frozen"/>
      <selection activeCell="H35" sqref="H35"/>
      <selection pane="bottomLeft" activeCell="F7" sqref="F7"/>
    </sheetView>
  </sheetViews>
  <sheetFormatPr defaultColWidth="9.109375" defaultRowHeight="13.8" x14ac:dyDescent="0.3"/>
  <cols>
    <col min="1" max="1" width="13.44140625" style="16" bestFit="1" customWidth="1"/>
    <col min="2" max="4" width="8.6640625" style="16" customWidth="1"/>
    <col min="5" max="7" width="8.6640625" style="31" customWidth="1"/>
    <col min="8" max="11" width="8.6640625" style="10" customWidth="1"/>
    <col min="12" max="12" width="8.33203125" style="10" customWidth="1"/>
    <col min="13" max="15" width="8.6640625" style="10" customWidth="1"/>
    <col min="16" max="16384" width="9.109375" style="10"/>
  </cols>
  <sheetData>
    <row r="1" spans="1:7" x14ac:dyDescent="0.3">
      <c r="A1" s="23"/>
      <c r="B1" s="73"/>
      <c r="C1" s="73"/>
      <c r="D1" s="74"/>
      <c r="E1" s="118" t="s">
        <v>19</v>
      </c>
      <c r="F1" s="119"/>
      <c r="G1" s="120"/>
    </row>
    <row r="2" spans="1:7" s="25" customFormat="1" x14ac:dyDescent="0.3">
      <c r="A2" s="24"/>
      <c r="B2" s="115" t="s">
        <v>19</v>
      </c>
      <c r="C2" s="116"/>
      <c r="D2" s="117"/>
      <c r="E2" s="115" t="s">
        <v>21</v>
      </c>
      <c r="F2" s="116"/>
      <c r="G2" s="117"/>
    </row>
    <row r="3" spans="1:7" s="25" customFormat="1" x14ac:dyDescent="0.3">
      <c r="A3" s="26"/>
      <c r="B3" s="124" t="s">
        <v>20</v>
      </c>
      <c r="C3" s="127"/>
      <c r="D3" s="128"/>
      <c r="E3" s="124" t="s">
        <v>64</v>
      </c>
      <c r="F3" s="127"/>
      <c r="G3" s="128"/>
    </row>
    <row r="4" spans="1:7" ht="13.5" customHeight="1" x14ac:dyDescent="0.3">
      <c r="A4" s="27"/>
      <c r="B4" s="1" t="s">
        <v>2</v>
      </c>
      <c r="C4" s="1" t="s">
        <v>1</v>
      </c>
      <c r="D4" s="1" t="s">
        <v>25</v>
      </c>
      <c r="E4" s="1" t="s">
        <v>2</v>
      </c>
      <c r="F4" s="1" t="s">
        <v>1</v>
      </c>
      <c r="G4" s="1" t="s">
        <v>98</v>
      </c>
    </row>
    <row r="5" spans="1:7" s="11" customFormat="1" ht="93" customHeight="1" thickBot="1" x14ac:dyDescent="0.3">
      <c r="A5" s="28" t="s">
        <v>6</v>
      </c>
      <c r="B5" s="6" t="s">
        <v>28</v>
      </c>
      <c r="C5" s="6" t="s">
        <v>27</v>
      </c>
      <c r="D5" s="6" t="s">
        <v>26</v>
      </c>
      <c r="E5" s="6" t="s">
        <v>66</v>
      </c>
      <c r="F5" s="6" t="s">
        <v>65</v>
      </c>
      <c r="G5" s="6" t="s">
        <v>99</v>
      </c>
    </row>
    <row r="6" spans="1:7" s="15" customFormat="1" ht="14.4" thickBot="1" x14ac:dyDescent="0.35">
      <c r="A6" s="12"/>
      <c r="B6" s="34"/>
      <c r="C6" s="34"/>
      <c r="D6" s="34"/>
      <c r="E6" s="13"/>
      <c r="F6" s="13"/>
      <c r="G6" s="14"/>
    </row>
    <row r="7" spans="1:7" s="15" customFormat="1" x14ac:dyDescent="0.3">
      <c r="A7" s="64" t="s">
        <v>37</v>
      </c>
      <c r="B7" s="96">
        <v>54</v>
      </c>
      <c r="C7" s="97">
        <v>7</v>
      </c>
      <c r="D7" s="98">
        <v>6</v>
      </c>
      <c r="E7" s="96">
        <v>57</v>
      </c>
      <c r="F7" s="97">
        <v>10</v>
      </c>
      <c r="G7" s="98">
        <v>0</v>
      </c>
    </row>
    <row r="8" spans="1:7" s="15" customFormat="1" x14ac:dyDescent="0.3">
      <c r="A8" s="65" t="s">
        <v>38</v>
      </c>
      <c r="B8" s="99">
        <v>159</v>
      </c>
      <c r="C8" s="100">
        <v>20</v>
      </c>
      <c r="D8" s="101">
        <v>21</v>
      </c>
      <c r="E8" s="99">
        <v>166</v>
      </c>
      <c r="F8" s="100">
        <v>31</v>
      </c>
      <c r="G8" s="101">
        <v>0</v>
      </c>
    </row>
    <row r="9" spans="1:7" s="15" customFormat="1" x14ac:dyDescent="0.3">
      <c r="A9" s="63" t="s">
        <v>39</v>
      </c>
      <c r="B9" s="99">
        <v>216</v>
      </c>
      <c r="C9" s="100">
        <v>37</v>
      </c>
      <c r="D9" s="101">
        <v>16</v>
      </c>
      <c r="E9" s="99">
        <v>225</v>
      </c>
      <c r="F9" s="100">
        <v>49</v>
      </c>
      <c r="G9" s="101">
        <v>0</v>
      </c>
    </row>
    <row r="10" spans="1:7" s="15" customFormat="1" x14ac:dyDescent="0.3">
      <c r="A10" s="63" t="s">
        <v>40</v>
      </c>
      <c r="B10" s="99">
        <v>201</v>
      </c>
      <c r="C10" s="100">
        <v>44</v>
      </c>
      <c r="D10" s="101">
        <v>19</v>
      </c>
      <c r="E10" s="99">
        <v>210</v>
      </c>
      <c r="F10" s="100">
        <v>59</v>
      </c>
      <c r="G10" s="101">
        <v>0</v>
      </c>
    </row>
    <row r="11" spans="1:7" s="15" customFormat="1" x14ac:dyDescent="0.3">
      <c r="A11" s="63" t="s">
        <v>41</v>
      </c>
      <c r="B11" s="99">
        <v>84</v>
      </c>
      <c r="C11" s="100">
        <v>14</v>
      </c>
      <c r="D11" s="101">
        <v>11</v>
      </c>
      <c r="E11" s="99">
        <v>84</v>
      </c>
      <c r="F11" s="100">
        <v>24</v>
      </c>
      <c r="G11" s="101">
        <v>0</v>
      </c>
    </row>
    <row r="12" spans="1:7" s="15" customFormat="1" x14ac:dyDescent="0.3">
      <c r="A12" s="63" t="s">
        <v>42</v>
      </c>
      <c r="B12" s="99">
        <v>103</v>
      </c>
      <c r="C12" s="100">
        <v>7</v>
      </c>
      <c r="D12" s="101">
        <v>5</v>
      </c>
      <c r="E12" s="99">
        <v>94</v>
      </c>
      <c r="F12" s="100">
        <v>26</v>
      </c>
      <c r="G12" s="101">
        <v>0</v>
      </c>
    </row>
    <row r="13" spans="1:7" s="15" customFormat="1" x14ac:dyDescent="0.3">
      <c r="A13" s="63" t="s">
        <v>43</v>
      </c>
      <c r="B13" s="99">
        <v>164</v>
      </c>
      <c r="C13" s="100">
        <v>13</v>
      </c>
      <c r="D13" s="101">
        <v>6</v>
      </c>
      <c r="E13" s="99">
        <v>155</v>
      </c>
      <c r="F13" s="100">
        <v>29</v>
      </c>
      <c r="G13" s="101">
        <v>0</v>
      </c>
    </row>
    <row r="14" spans="1:7" s="15" customFormat="1" x14ac:dyDescent="0.3">
      <c r="A14" s="62" t="s">
        <v>44</v>
      </c>
      <c r="B14" s="99">
        <v>126</v>
      </c>
      <c r="C14" s="100">
        <v>16</v>
      </c>
      <c r="D14" s="101">
        <v>7</v>
      </c>
      <c r="E14" s="99">
        <v>111</v>
      </c>
      <c r="F14" s="100">
        <v>37</v>
      </c>
      <c r="G14" s="101">
        <v>0</v>
      </c>
    </row>
    <row r="15" spans="1:7" s="15" customFormat="1" x14ac:dyDescent="0.3">
      <c r="A15" s="63" t="s">
        <v>45</v>
      </c>
      <c r="B15" s="99">
        <v>114</v>
      </c>
      <c r="C15" s="100">
        <v>26</v>
      </c>
      <c r="D15" s="101">
        <v>14</v>
      </c>
      <c r="E15" s="99">
        <v>126</v>
      </c>
      <c r="F15" s="100">
        <v>26</v>
      </c>
      <c r="G15" s="101">
        <v>0</v>
      </c>
    </row>
    <row r="16" spans="1:7" s="15" customFormat="1" x14ac:dyDescent="0.3">
      <c r="A16" s="75" t="s">
        <v>68</v>
      </c>
      <c r="B16" s="99">
        <v>242</v>
      </c>
      <c r="C16" s="100">
        <v>35</v>
      </c>
      <c r="D16" s="101">
        <v>23</v>
      </c>
      <c r="E16" s="99">
        <v>232</v>
      </c>
      <c r="F16" s="100">
        <v>64</v>
      </c>
      <c r="G16" s="101">
        <v>0</v>
      </c>
    </row>
    <row r="17" spans="1:7" s="15" customFormat="1" x14ac:dyDescent="0.3">
      <c r="A17" s="63" t="s">
        <v>46</v>
      </c>
      <c r="B17" s="99">
        <v>218</v>
      </c>
      <c r="C17" s="100">
        <v>47</v>
      </c>
      <c r="D17" s="101">
        <v>15</v>
      </c>
      <c r="E17" s="99">
        <v>216</v>
      </c>
      <c r="F17" s="100">
        <v>62</v>
      </c>
      <c r="G17" s="101">
        <v>0</v>
      </c>
    </row>
    <row r="18" spans="1:7" s="15" customFormat="1" x14ac:dyDescent="0.3">
      <c r="A18" s="63" t="s">
        <v>47</v>
      </c>
      <c r="B18" s="99">
        <v>221</v>
      </c>
      <c r="C18" s="100">
        <v>35</v>
      </c>
      <c r="D18" s="101">
        <v>16</v>
      </c>
      <c r="E18" s="99">
        <v>222</v>
      </c>
      <c r="F18" s="100">
        <v>50</v>
      </c>
      <c r="G18" s="101">
        <v>0</v>
      </c>
    </row>
    <row r="19" spans="1:7" s="15" customFormat="1" x14ac:dyDescent="0.3">
      <c r="A19" s="62" t="s">
        <v>48</v>
      </c>
      <c r="B19" s="99">
        <v>298</v>
      </c>
      <c r="C19" s="100">
        <v>54</v>
      </c>
      <c r="D19" s="101">
        <v>31</v>
      </c>
      <c r="E19" s="99">
        <v>296</v>
      </c>
      <c r="F19" s="100">
        <v>85</v>
      </c>
      <c r="G19" s="101">
        <v>0</v>
      </c>
    </row>
    <row r="20" spans="1:7" s="15" customFormat="1" x14ac:dyDescent="0.3">
      <c r="A20" s="63" t="s">
        <v>49</v>
      </c>
      <c r="B20" s="99">
        <v>370</v>
      </c>
      <c r="C20" s="100">
        <v>57</v>
      </c>
      <c r="D20" s="101">
        <v>14</v>
      </c>
      <c r="E20" s="99">
        <v>361</v>
      </c>
      <c r="F20" s="100">
        <v>80</v>
      </c>
      <c r="G20" s="101">
        <v>0</v>
      </c>
    </row>
    <row r="21" spans="1:7" s="15" customFormat="1" x14ac:dyDescent="0.3">
      <c r="A21" s="62" t="s">
        <v>50</v>
      </c>
      <c r="B21" s="99">
        <v>113</v>
      </c>
      <c r="C21" s="100">
        <v>24</v>
      </c>
      <c r="D21" s="101">
        <v>20</v>
      </c>
      <c r="E21" s="99">
        <v>123</v>
      </c>
      <c r="F21" s="100">
        <v>35</v>
      </c>
      <c r="G21" s="101">
        <v>0</v>
      </c>
    </row>
    <row r="22" spans="1:7" s="15" customFormat="1" x14ac:dyDescent="0.3">
      <c r="A22" s="63" t="s">
        <v>51</v>
      </c>
      <c r="B22" s="99">
        <v>6</v>
      </c>
      <c r="C22" s="100">
        <v>5</v>
      </c>
      <c r="D22" s="101">
        <v>2</v>
      </c>
      <c r="E22" s="99">
        <v>8</v>
      </c>
      <c r="F22" s="100">
        <v>5</v>
      </c>
      <c r="G22" s="101">
        <v>0</v>
      </c>
    </row>
    <row r="23" spans="1:7" s="15" customFormat="1" x14ac:dyDescent="0.3">
      <c r="A23" s="63" t="s">
        <v>52</v>
      </c>
      <c r="B23" s="99">
        <v>463</v>
      </c>
      <c r="C23" s="100">
        <v>113</v>
      </c>
      <c r="D23" s="101">
        <v>53</v>
      </c>
      <c r="E23" s="99">
        <v>483</v>
      </c>
      <c r="F23" s="100">
        <v>148</v>
      </c>
      <c r="G23" s="101">
        <v>0</v>
      </c>
    </row>
    <row r="24" spans="1:7" s="15" customFormat="1" x14ac:dyDescent="0.3">
      <c r="A24" s="63" t="s">
        <v>53</v>
      </c>
      <c r="B24" s="99">
        <v>127</v>
      </c>
      <c r="C24" s="100">
        <v>22</v>
      </c>
      <c r="D24" s="101">
        <v>7</v>
      </c>
      <c r="E24" s="99">
        <v>128</v>
      </c>
      <c r="F24" s="100">
        <v>23</v>
      </c>
      <c r="G24" s="101">
        <v>0</v>
      </c>
    </row>
    <row r="25" spans="1:7" s="15" customFormat="1" x14ac:dyDescent="0.3">
      <c r="A25" s="63" t="s">
        <v>54</v>
      </c>
      <c r="B25" s="99">
        <v>546</v>
      </c>
      <c r="C25" s="100">
        <v>99</v>
      </c>
      <c r="D25" s="101">
        <v>70</v>
      </c>
      <c r="E25" s="99">
        <v>567</v>
      </c>
      <c r="F25" s="100">
        <v>140</v>
      </c>
      <c r="G25" s="101">
        <v>0</v>
      </c>
    </row>
    <row r="26" spans="1:7" s="15" customFormat="1" x14ac:dyDescent="0.3">
      <c r="A26" s="63" t="s">
        <v>55</v>
      </c>
      <c r="B26" s="99">
        <v>56</v>
      </c>
      <c r="C26" s="100">
        <v>20</v>
      </c>
      <c r="D26" s="101">
        <v>1</v>
      </c>
      <c r="E26" s="99">
        <v>52</v>
      </c>
      <c r="F26" s="100">
        <v>25</v>
      </c>
      <c r="G26" s="101">
        <v>0</v>
      </c>
    </row>
    <row r="27" spans="1:7" s="15" customFormat="1" x14ac:dyDescent="0.3">
      <c r="A27" s="63" t="s">
        <v>57</v>
      </c>
      <c r="B27" s="99">
        <v>198</v>
      </c>
      <c r="C27" s="100">
        <v>35</v>
      </c>
      <c r="D27" s="101">
        <v>15</v>
      </c>
      <c r="E27" s="99">
        <v>195</v>
      </c>
      <c r="F27" s="100">
        <v>54</v>
      </c>
      <c r="G27" s="101">
        <v>0</v>
      </c>
    </row>
    <row r="28" spans="1:7" s="15" customFormat="1" x14ac:dyDescent="0.3">
      <c r="A28" s="62" t="s">
        <v>58</v>
      </c>
      <c r="B28" s="99">
        <v>244</v>
      </c>
      <c r="C28" s="100">
        <v>54</v>
      </c>
      <c r="D28" s="101">
        <v>23</v>
      </c>
      <c r="E28" s="99">
        <v>249</v>
      </c>
      <c r="F28" s="100">
        <v>74</v>
      </c>
      <c r="G28" s="101">
        <v>0</v>
      </c>
    </row>
    <row r="29" spans="1:7" s="15" customFormat="1" x14ac:dyDescent="0.3">
      <c r="A29" s="63" t="s">
        <v>59</v>
      </c>
      <c r="B29" s="99">
        <v>65</v>
      </c>
      <c r="C29" s="100">
        <v>6</v>
      </c>
      <c r="D29" s="101">
        <v>7</v>
      </c>
      <c r="E29" s="99">
        <v>73</v>
      </c>
      <c r="F29" s="100">
        <v>5</v>
      </c>
      <c r="G29" s="101">
        <v>0</v>
      </c>
    </row>
    <row r="30" spans="1:7" s="15" customFormat="1" x14ac:dyDescent="0.3">
      <c r="A30" s="63" t="s">
        <v>60</v>
      </c>
      <c r="B30" s="99">
        <v>189</v>
      </c>
      <c r="C30" s="100">
        <v>17</v>
      </c>
      <c r="D30" s="101">
        <v>18</v>
      </c>
      <c r="E30" s="99">
        <v>192</v>
      </c>
      <c r="F30" s="100">
        <v>33</v>
      </c>
      <c r="G30" s="101">
        <v>0</v>
      </c>
    </row>
    <row r="31" spans="1:7" s="15" customFormat="1" x14ac:dyDescent="0.3">
      <c r="A31" s="63" t="s">
        <v>61</v>
      </c>
      <c r="B31" s="99">
        <v>179</v>
      </c>
      <c r="C31" s="100">
        <v>22</v>
      </c>
      <c r="D31" s="101">
        <v>5</v>
      </c>
      <c r="E31" s="99">
        <v>172</v>
      </c>
      <c r="F31" s="100">
        <v>31</v>
      </c>
      <c r="G31" s="101">
        <v>0</v>
      </c>
    </row>
    <row r="32" spans="1:7" s="15" customFormat="1" x14ac:dyDescent="0.3">
      <c r="A32" s="62" t="s">
        <v>62</v>
      </c>
      <c r="B32" s="99">
        <v>94</v>
      </c>
      <c r="C32" s="100">
        <v>5</v>
      </c>
      <c r="D32" s="101">
        <v>31</v>
      </c>
      <c r="E32" s="99">
        <v>111</v>
      </c>
      <c r="F32" s="100">
        <v>17</v>
      </c>
      <c r="G32" s="101">
        <v>0</v>
      </c>
    </row>
    <row r="33" spans="1:7" s="15" customFormat="1" x14ac:dyDescent="0.3">
      <c r="A33" s="63" t="s">
        <v>56</v>
      </c>
      <c r="B33" s="99">
        <v>57</v>
      </c>
      <c r="C33" s="100">
        <v>12</v>
      </c>
      <c r="D33" s="101">
        <v>7</v>
      </c>
      <c r="E33" s="99">
        <v>57</v>
      </c>
      <c r="F33" s="100">
        <v>16</v>
      </c>
      <c r="G33" s="101">
        <v>0</v>
      </c>
    </row>
    <row r="34" spans="1:7" s="15" customFormat="1" x14ac:dyDescent="0.3">
      <c r="A34" s="62" t="s">
        <v>63</v>
      </c>
      <c r="B34" s="102">
        <v>1365</v>
      </c>
      <c r="C34" s="103">
        <v>401</v>
      </c>
      <c r="D34" s="104">
        <v>131</v>
      </c>
      <c r="E34" s="102">
        <v>1441</v>
      </c>
      <c r="F34" s="103">
        <v>463</v>
      </c>
      <c r="G34" s="104">
        <v>0</v>
      </c>
    </row>
    <row r="35" spans="1:7" s="15" customFormat="1" x14ac:dyDescent="0.3">
      <c r="A35" s="8" t="s">
        <v>22</v>
      </c>
      <c r="B35" s="53">
        <f>SUM(B7:B34)</f>
        <v>6272</v>
      </c>
      <c r="C35" s="53">
        <f>SUM(C7:C34)</f>
        <v>1247</v>
      </c>
      <c r="D35" s="53">
        <f t="shared" ref="D35:G35" si="0">SUM(D7:D34)</f>
        <v>594</v>
      </c>
      <c r="E35" s="53">
        <f t="shared" si="0"/>
        <v>6406</v>
      </c>
      <c r="F35" s="53">
        <f t="shared" si="0"/>
        <v>1701</v>
      </c>
      <c r="G35" s="53">
        <f t="shared" si="0"/>
        <v>0</v>
      </c>
    </row>
    <row r="36" spans="1:7" s="15" customFormat="1" x14ac:dyDescent="0.3">
      <c r="A36" s="10"/>
      <c r="B36" s="16"/>
      <c r="C36" s="16"/>
      <c r="D36" s="16"/>
      <c r="E36" s="31"/>
      <c r="F36" s="31"/>
      <c r="G36" s="31"/>
    </row>
    <row r="37" spans="1:7" s="15" customFormat="1" x14ac:dyDescent="0.3">
      <c r="A37" s="16"/>
      <c r="B37" s="16"/>
      <c r="C37" s="16"/>
      <c r="D37" s="16"/>
      <c r="E37" s="31"/>
      <c r="F37" s="31"/>
      <c r="G37" s="31"/>
    </row>
    <row r="38" spans="1:7" s="15" customFormat="1" x14ac:dyDescent="0.3">
      <c r="A38" s="16"/>
      <c r="B38" s="16"/>
      <c r="C38" s="16"/>
      <c r="D38" s="16"/>
      <c r="E38" s="31"/>
      <c r="F38" s="31"/>
      <c r="G38" s="31"/>
    </row>
    <row r="39" spans="1:7" s="15" customFormat="1" x14ac:dyDescent="0.3">
      <c r="A39" s="16"/>
      <c r="B39" s="16"/>
      <c r="C39" s="16"/>
      <c r="D39" s="16"/>
      <c r="E39" s="31"/>
      <c r="F39" s="31"/>
      <c r="G39" s="31"/>
    </row>
    <row r="40" spans="1:7" s="15" customFormat="1" x14ac:dyDescent="0.3">
      <c r="A40" s="16"/>
      <c r="B40" s="16"/>
      <c r="C40" s="16"/>
      <c r="D40" s="16"/>
      <c r="E40" s="31"/>
      <c r="F40" s="31"/>
      <c r="G40" s="31"/>
    </row>
    <row r="41" spans="1:7" s="15" customFormat="1" x14ac:dyDescent="0.3">
      <c r="A41" s="16"/>
      <c r="B41" s="16"/>
      <c r="C41" s="16"/>
      <c r="D41" s="16"/>
      <c r="E41" s="31"/>
      <c r="F41" s="31"/>
      <c r="G41" s="31"/>
    </row>
    <row r="42" spans="1:7" s="15" customFormat="1" x14ac:dyDescent="0.3">
      <c r="A42" s="16"/>
      <c r="B42" s="16"/>
      <c r="C42" s="16"/>
      <c r="D42" s="16"/>
      <c r="E42" s="31"/>
      <c r="F42" s="31"/>
      <c r="G42" s="31"/>
    </row>
    <row r="43" spans="1:7" s="15" customFormat="1" x14ac:dyDescent="0.3">
      <c r="A43" s="16"/>
      <c r="B43" s="16"/>
      <c r="C43" s="16"/>
      <c r="D43" s="16"/>
      <c r="E43" s="31"/>
      <c r="F43" s="31"/>
      <c r="G43" s="31"/>
    </row>
    <row r="44" spans="1:7" s="15" customFormat="1" x14ac:dyDescent="0.3">
      <c r="A44" s="16"/>
      <c r="B44" s="16"/>
      <c r="C44" s="16"/>
      <c r="D44" s="16"/>
      <c r="E44" s="31"/>
      <c r="F44" s="31"/>
      <c r="G44" s="31"/>
    </row>
    <row r="45" spans="1:7" s="15" customFormat="1" x14ac:dyDescent="0.3">
      <c r="A45" s="16"/>
      <c r="B45" s="16"/>
      <c r="C45" s="16"/>
      <c r="D45" s="16"/>
      <c r="E45" s="31"/>
      <c r="F45" s="31"/>
      <c r="G45" s="31"/>
    </row>
    <row r="46" spans="1:7" s="15" customFormat="1" x14ac:dyDescent="0.3">
      <c r="A46" s="16"/>
      <c r="B46" s="16"/>
      <c r="C46" s="16"/>
      <c r="D46" s="16"/>
      <c r="E46" s="31"/>
      <c r="F46" s="31"/>
      <c r="G46" s="31"/>
    </row>
    <row r="47" spans="1:7" s="15" customFormat="1" x14ac:dyDescent="0.3">
      <c r="A47" s="16"/>
      <c r="B47" s="16"/>
      <c r="C47" s="16"/>
      <c r="D47" s="16"/>
      <c r="E47" s="31"/>
      <c r="F47" s="31"/>
      <c r="G47" s="31"/>
    </row>
    <row r="48" spans="1:7" s="15" customFormat="1" x14ac:dyDescent="0.3">
      <c r="A48" s="16"/>
      <c r="B48" s="16"/>
      <c r="C48" s="16"/>
      <c r="D48" s="16"/>
      <c r="E48" s="31"/>
      <c r="F48" s="31"/>
      <c r="G48" s="31"/>
    </row>
    <row r="49" spans="1:8" s="15" customFormat="1" x14ac:dyDescent="0.3">
      <c r="A49" s="16"/>
      <c r="B49" s="16"/>
      <c r="C49" s="16"/>
      <c r="D49" s="16"/>
      <c r="E49" s="31"/>
      <c r="F49" s="31"/>
      <c r="G49" s="31"/>
    </row>
    <row r="50" spans="1:8" s="15" customFormat="1" x14ac:dyDescent="0.3">
      <c r="A50" s="16"/>
      <c r="B50" s="16"/>
      <c r="C50" s="16"/>
      <c r="D50" s="16"/>
      <c r="E50" s="31"/>
      <c r="F50" s="31"/>
      <c r="G50" s="31"/>
    </row>
    <row r="51" spans="1:8" s="15" customFormat="1" x14ac:dyDescent="0.3">
      <c r="A51" s="16"/>
      <c r="B51" s="16"/>
      <c r="C51" s="16"/>
      <c r="D51" s="16"/>
      <c r="E51" s="31"/>
      <c r="F51" s="31"/>
      <c r="G51" s="31"/>
    </row>
    <row r="52" spans="1:8" s="15" customFormat="1" x14ac:dyDescent="0.3">
      <c r="A52" s="16"/>
      <c r="B52" s="16"/>
      <c r="C52" s="16"/>
      <c r="D52" s="16"/>
      <c r="E52" s="31"/>
      <c r="F52" s="31"/>
      <c r="G52" s="31"/>
    </row>
    <row r="53" spans="1:8" s="15" customFormat="1" x14ac:dyDescent="0.3">
      <c r="A53" s="16"/>
      <c r="B53" s="16"/>
      <c r="C53" s="16"/>
      <c r="D53" s="16"/>
      <c r="E53" s="31"/>
      <c r="F53" s="31"/>
      <c r="G53" s="31"/>
    </row>
    <row r="54" spans="1:8" s="15" customFormat="1" x14ac:dyDescent="0.3">
      <c r="A54" s="16"/>
      <c r="B54" s="16"/>
      <c r="C54" s="16"/>
      <c r="D54" s="16"/>
      <c r="E54" s="31"/>
      <c r="F54" s="31"/>
      <c r="G54" s="31"/>
    </row>
    <row r="55" spans="1:8" s="15" customFormat="1" x14ac:dyDescent="0.3">
      <c r="A55" s="16"/>
      <c r="B55" s="16"/>
      <c r="C55" s="16"/>
      <c r="D55" s="16"/>
      <c r="E55" s="31"/>
      <c r="F55" s="31"/>
      <c r="G55" s="31"/>
    </row>
    <row r="56" spans="1:8" s="15" customFormat="1" x14ac:dyDescent="0.3">
      <c r="A56" s="16"/>
      <c r="B56" s="16"/>
      <c r="C56" s="16"/>
      <c r="D56" s="16"/>
      <c r="E56" s="31"/>
      <c r="F56" s="31"/>
      <c r="G56" s="31"/>
    </row>
    <row r="57" spans="1:8" s="15" customFormat="1" x14ac:dyDescent="0.3">
      <c r="A57" s="16"/>
      <c r="B57" s="16"/>
      <c r="C57" s="16"/>
      <c r="D57" s="16"/>
      <c r="E57" s="31"/>
      <c r="F57" s="31"/>
      <c r="G57" s="31"/>
    </row>
    <row r="58" spans="1:8" s="15" customFormat="1" x14ac:dyDescent="0.3">
      <c r="A58" s="16"/>
      <c r="B58" s="16"/>
      <c r="C58" s="16"/>
      <c r="D58" s="16"/>
      <c r="E58" s="31"/>
      <c r="F58" s="31"/>
      <c r="G58" s="31"/>
    </row>
    <row r="59" spans="1:8" s="15" customFormat="1" x14ac:dyDescent="0.3">
      <c r="A59" s="16"/>
      <c r="B59" s="16"/>
      <c r="C59" s="16"/>
      <c r="D59" s="16"/>
      <c r="E59" s="31"/>
      <c r="F59" s="31"/>
      <c r="G59" s="31"/>
    </row>
    <row r="60" spans="1:8" s="15" customFormat="1" x14ac:dyDescent="0.3">
      <c r="A60" s="16"/>
      <c r="B60" s="16"/>
      <c r="C60" s="16"/>
      <c r="D60" s="16"/>
      <c r="E60" s="31"/>
      <c r="F60" s="31"/>
      <c r="G60" s="31"/>
      <c r="H60" s="29"/>
    </row>
    <row r="61" spans="1:8" s="15" customFormat="1" x14ac:dyDescent="0.3">
      <c r="A61" s="16"/>
      <c r="B61" s="16"/>
      <c r="C61" s="16"/>
      <c r="D61" s="16"/>
      <c r="E61" s="31"/>
      <c r="F61" s="31"/>
      <c r="G61" s="31"/>
      <c r="H61" s="29"/>
    </row>
    <row r="62" spans="1:8" s="15" customFormat="1" x14ac:dyDescent="0.3">
      <c r="A62" s="16"/>
      <c r="B62" s="16"/>
      <c r="C62" s="16"/>
      <c r="D62" s="16"/>
      <c r="E62" s="31"/>
      <c r="F62" s="31"/>
      <c r="G62" s="31"/>
    </row>
    <row r="63" spans="1:8" s="15" customFormat="1" x14ac:dyDescent="0.3">
      <c r="A63" s="16"/>
      <c r="B63" s="16"/>
      <c r="C63" s="16"/>
      <c r="D63" s="16"/>
      <c r="E63" s="31"/>
      <c r="F63" s="31"/>
      <c r="G63" s="31"/>
    </row>
    <row r="64" spans="1:8" s="15" customFormat="1" x14ac:dyDescent="0.3">
      <c r="A64" s="16"/>
      <c r="B64" s="16"/>
      <c r="C64" s="16"/>
      <c r="D64" s="16"/>
      <c r="E64" s="31"/>
      <c r="F64" s="31"/>
      <c r="G64" s="31"/>
    </row>
    <row r="65" spans="1:8" s="15" customFormat="1" x14ac:dyDescent="0.3">
      <c r="A65" s="16"/>
      <c r="B65" s="16"/>
      <c r="C65" s="16"/>
      <c r="D65" s="16"/>
      <c r="E65" s="31"/>
      <c r="F65" s="31"/>
      <c r="G65" s="31"/>
    </row>
    <row r="66" spans="1:8" s="15" customFormat="1" x14ac:dyDescent="0.3">
      <c r="A66" s="16"/>
      <c r="B66" s="16"/>
      <c r="C66" s="16"/>
      <c r="D66" s="16"/>
      <c r="E66" s="31"/>
      <c r="F66" s="31"/>
      <c r="G66" s="31"/>
    </row>
    <row r="67" spans="1:8" s="15" customFormat="1" x14ac:dyDescent="0.3">
      <c r="A67" s="16"/>
      <c r="B67" s="16"/>
      <c r="C67" s="16"/>
      <c r="D67" s="16"/>
      <c r="E67" s="31"/>
      <c r="F67" s="31"/>
      <c r="G67" s="31"/>
    </row>
    <row r="68" spans="1:8" s="15" customFormat="1" x14ac:dyDescent="0.3">
      <c r="A68" s="16"/>
      <c r="B68" s="16"/>
      <c r="C68" s="16"/>
      <c r="D68" s="16"/>
      <c r="E68" s="31"/>
      <c r="F68" s="31"/>
      <c r="G68" s="31"/>
    </row>
    <row r="69" spans="1:8" s="15" customFormat="1" x14ac:dyDescent="0.3">
      <c r="A69" s="16"/>
      <c r="B69" s="16"/>
      <c r="C69" s="16"/>
      <c r="D69" s="16"/>
      <c r="E69" s="31"/>
      <c r="F69" s="31"/>
      <c r="G69" s="31"/>
    </row>
    <row r="70" spans="1:8" s="15" customFormat="1" x14ac:dyDescent="0.3">
      <c r="A70" s="16"/>
      <c r="B70" s="16"/>
      <c r="C70" s="16"/>
      <c r="D70" s="16"/>
      <c r="E70" s="31"/>
      <c r="F70" s="31"/>
      <c r="G70" s="31"/>
    </row>
    <row r="71" spans="1:8" s="15" customFormat="1" x14ac:dyDescent="0.3">
      <c r="A71" s="16"/>
      <c r="B71" s="16"/>
      <c r="C71" s="16"/>
      <c r="D71" s="16"/>
      <c r="E71" s="31"/>
      <c r="F71" s="31"/>
      <c r="G71" s="31"/>
      <c r="H71" s="29"/>
    </row>
    <row r="72" spans="1:8" s="15" customFormat="1" x14ac:dyDescent="0.3">
      <c r="A72" s="16"/>
      <c r="B72" s="16"/>
      <c r="C72" s="16"/>
      <c r="D72" s="16"/>
      <c r="E72" s="31"/>
      <c r="F72" s="31"/>
      <c r="G72" s="31"/>
      <c r="H72" s="29"/>
    </row>
    <row r="73" spans="1:8" s="15" customFormat="1" x14ac:dyDescent="0.3">
      <c r="A73" s="16"/>
      <c r="B73" s="16"/>
      <c r="C73" s="16"/>
      <c r="D73" s="16"/>
      <c r="E73" s="31"/>
      <c r="F73" s="31"/>
      <c r="G73" s="31"/>
      <c r="H73" s="29"/>
    </row>
    <row r="74" spans="1:8" s="15" customFormat="1" x14ac:dyDescent="0.3">
      <c r="A74" s="16"/>
      <c r="B74" s="16"/>
      <c r="C74" s="16"/>
      <c r="D74" s="16"/>
      <c r="E74" s="31"/>
      <c r="F74" s="31"/>
      <c r="G74" s="31"/>
      <c r="H74" s="29"/>
    </row>
    <row r="75" spans="1:8" s="15" customFormat="1" x14ac:dyDescent="0.3">
      <c r="A75" s="16"/>
      <c r="B75" s="16"/>
      <c r="C75" s="16"/>
      <c r="D75" s="16"/>
      <c r="E75" s="31"/>
      <c r="F75" s="31"/>
      <c r="G75" s="31"/>
      <c r="H75" s="10"/>
    </row>
    <row r="76" spans="1:8" s="15" customFormat="1" x14ac:dyDescent="0.3">
      <c r="A76" s="16"/>
      <c r="B76" s="16"/>
      <c r="C76" s="16"/>
      <c r="D76" s="16"/>
      <c r="E76" s="31"/>
      <c r="F76" s="31"/>
      <c r="G76" s="31"/>
      <c r="H76" s="10"/>
    </row>
    <row r="77" spans="1:8" s="15" customFormat="1" x14ac:dyDescent="0.3">
      <c r="A77" s="16"/>
      <c r="B77" s="16"/>
      <c r="C77" s="16"/>
      <c r="D77" s="16"/>
      <c r="E77" s="31"/>
      <c r="F77" s="31"/>
      <c r="G77" s="31"/>
      <c r="H77" s="10"/>
    </row>
    <row r="78" spans="1:8" s="15" customFormat="1" x14ac:dyDescent="0.3">
      <c r="A78" s="16"/>
      <c r="B78" s="16"/>
      <c r="C78" s="16"/>
      <c r="D78" s="16"/>
      <c r="E78" s="31"/>
      <c r="F78" s="31"/>
      <c r="G78" s="31"/>
      <c r="H78" s="10"/>
    </row>
    <row r="79" spans="1:8" s="15" customFormat="1" x14ac:dyDescent="0.3">
      <c r="A79" s="16"/>
      <c r="B79" s="16"/>
      <c r="C79" s="16"/>
      <c r="D79" s="16"/>
      <c r="E79" s="31"/>
      <c r="F79" s="31"/>
      <c r="G79" s="31"/>
      <c r="H79" s="10"/>
    </row>
    <row r="80" spans="1:8" s="15" customFormat="1" x14ac:dyDescent="0.3">
      <c r="A80" s="16"/>
      <c r="B80" s="16"/>
      <c r="C80" s="16"/>
      <c r="D80" s="16"/>
      <c r="E80" s="31"/>
      <c r="F80" s="31"/>
      <c r="G80" s="31"/>
      <c r="H80" s="10"/>
    </row>
    <row r="81" spans="1:8" s="15" customFormat="1" x14ac:dyDescent="0.3">
      <c r="A81" s="16"/>
      <c r="B81" s="16"/>
      <c r="C81" s="16"/>
      <c r="D81" s="16"/>
      <c r="E81" s="31"/>
      <c r="F81" s="31"/>
      <c r="G81" s="31"/>
      <c r="H81" s="10"/>
    </row>
    <row r="82" spans="1:8" s="15" customFormat="1" x14ac:dyDescent="0.3">
      <c r="A82" s="16"/>
      <c r="B82" s="16"/>
      <c r="C82" s="16"/>
      <c r="D82" s="16"/>
      <c r="E82" s="31"/>
      <c r="F82" s="31"/>
      <c r="G82" s="31"/>
      <c r="H82" s="10"/>
    </row>
    <row r="83" spans="1:8" s="15" customFormat="1" x14ac:dyDescent="0.3">
      <c r="A83" s="16"/>
      <c r="B83" s="16"/>
      <c r="C83" s="16"/>
      <c r="D83" s="16"/>
      <c r="E83" s="31"/>
      <c r="F83" s="31"/>
      <c r="G83" s="31"/>
      <c r="H83" s="10"/>
    </row>
    <row r="84" spans="1:8" s="15" customFormat="1" x14ac:dyDescent="0.3">
      <c r="A84" s="16"/>
      <c r="B84" s="16"/>
      <c r="C84" s="16"/>
      <c r="D84" s="16"/>
      <c r="E84" s="31"/>
      <c r="F84" s="31"/>
      <c r="G84" s="31"/>
      <c r="H84" s="10"/>
    </row>
    <row r="85" spans="1:8" s="15" customFormat="1" x14ac:dyDescent="0.3">
      <c r="A85" s="16"/>
      <c r="B85" s="16"/>
      <c r="C85" s="16"/>
      <c r="D85" s="16"/>
      <c r="E85" s="31"/>
      <c r="F85" s="31"/>
      <c r="G85" s="31"/>
      <c r="H85" s="10"/>
    </row>
    <row r="86" spans="1:8" s="15" customFormat="1" x14ac:dyDescent="0.3">
      <c r="A86" s="16"/>
      <c r="B86" s="16"/>
      <c r="C86" s="16"/>
      <c r="D86" s="16"/>
      <c r="E86" s="31"/>
      <c r="F86" s="31"/>
      <c r="G86" s="31"/>
      <c r="H86" s="10"/>
    </row>
    <row r="87" spans="1:8" s="15" customFormat="1" x14ac:dyDescent="0.3">
      <c r="A87" s="16"/>
      <c r="B87" s="16"/>
      <c r="C87" s="16"/>
      <c r="D87" s="16"/>
      <c r="E87" s="31"/>
      <c r="F87" s="31"/>
      <c r="G87" s="31"/>
      <c r="H87" s="10"/>
    </row>
    <row r="88" spans="1:8" s="15" customFormat="1" x14ac:dyDescent="0.3">
      <c r="A88" s="16"/>
      <c r="B88" s="16"/>
      <c r="C88" s="16"/>
      <c r="D88" s="16"/>
      <c r="E88" s="31"/>
      <c r="F88" s="31"/>
      <c r="G88" s="31"/>
      <c r="H88" s="10"/>
    </row>
    <row r="89" spans="1:8" s="15" customFormat="1" x14ac:dyDescent="0.3">
      <c r="A89" s="16"/>
      <c r="B89" s="16"/>
      <c r="C89" s="16"/>
      <c r="D89" s="16"/>
      <c r="E89" s="31"/>
      <c r="F89" s="31"/>
      <c r="G89" s="31"/>
      <c r="H89" s="10"/>
    </row>
    <row r="90" spans="1:8" s="15" customFormat="1" x14ac:dyDescent="0.3">
      <c r="A90" s="16"/>
      <c r="B90" s="16"/>
      <c r="C90" s="16"/>
      <c r="D90" s="16"/>
      <c r="E90" s="31"/>
      <c r="F90" s="31"/>
      <c r="G90" s="31"/>
      <c r="H90" s="10"/>
    </row>
    <row r="91" spans="1:8" s="15" customFormat="1" x14ac:dyDescent="0.3">
      <c r="A91" s="16"/>
      <c r="B91" s="16"/>
      <c r="C91" s="16"/>
      <c r="D91" s="16"/>
      <c r="E91" s="31"/>
      <c r="F91" s="31"/>
      <c r="G91" s="31"/>
      <c r="H91" s="10"/>
    </row>
    <row r="92" spans="1:8" s="15" customFormat="1" x14ac:dyDescent="0.3">
      <c r="A92" s="16"/>
      <c r="B92" s="16"/>
      <c r="C92" s="16"/>
      <c r="D92" s="16"/>
      <c r="E92" s="31"/>
      <c r="F92" s="31"/>
      <c r="G92" s="31"/>
      <c r="H92" s="10"/>
    </row>
    <row r="93" spans="1:8" s="15" customFormat="1" x14ac:dyDescent="0.3">
      <c r="A93" s="16"/>
      <c r="B93" s="16"/>
      <c r="C93" s="16"/>
      <c r="D93" s="16"/>
      <c r="E93" s="31"/>
      <c r="F93" s="31"/>
      <c r="G93" s="31"/>
      <c r="H93" s="10"/>
    </row>
    <row r="94" spans="1:8" s="15" customFormat="1" x14ac:dyDescent="0.3">
      <c r="A94" s="16"/>
      <c r="B94" s="16"/>
      <c r="C94" s="16"/>
      <c r="D94" s="16"/>
      <c r="E94" s="31"/>
      <c r="F94" s="31"/>
      <c r="G94" s="31"/>
      <c r="H94" s="10"/>
    </row>
    <row r="95" spans="1:8" s="15" customFormat="1" x14ac:dyDescent="0.3">
      <c r="A95" s="16"/>
      <c r="B95" s="16"/>
      <c r="C95" s="16"/>
      <c r="D95" s="16"/>
      <c r="E95" s="31"/>
      <c r="F95" s="31"/>
      <c r="G95" s="31"/>
      <c r="H95" s="10"/>
    </row>
    <row r="96" spans="1:8" s="15" customFormat="1" x14ac:dyDescent="0.3">
      <c r="A96" s="16"/>
      <c r="B96" s="16"/>
      <c r="C96" s="16"/>
      <c r="D96" s="16"/>
      <c r="E96" s="31"/>
      <c r="F96" s="31"/>
      <c r="G96" s="31"/>
      <c r="H96" s="10"/>
    </row>
    <row r="97" spans="1:8" s="15" customFormat="1" x14ac:dyDescent="0.3">
      <c r="A97" s="16"/>
      <c r="B97" s="16"/>
      <c r="C97" s="16"/>
      <c r="D97" s="16"/>
      <c r="E97" s="31"/>
      <c r="F97" s="31"/>
      <c r="G97" s="31"/>
      <c r="H97" s="10"/>
    </row>
    <row r="98" spans="1:8" s="15" customFormat="1" x14ac:dyDescent="0.3">
      <c r="A98" s="16"/>
      <c r="B98" s="16"/>
      <c r="C98" s="16"/>
      <c r="D98" s="16"/>
      <c r="E98" s="31"/>
      <c r="F98" s="31"/>
      <c r="G98" s="31"/>
      <c r="H98" s="10"/>
    </row>
    <row r="99" spans="1:8" s="15" customFormat="1" x14ac:dyDescent="0.3">
      <c r="A99" s="16"/>
      <c r="B99" s="16"/>
      <c r="C99" s="16"/>
      <c r="D99" s="16"/>
      <c r="E99" s="31"/>
      <c r="F99" s="31"/>
      <c r="G99" s="31"/>
      <c r="H99" s="10"/>
    </row>
    <row r="100" spans="1:8" s="15" customFormat="1" x14ac:dyDescent="0.3">
      <c r="A100" s="16"/>
      <c r="B100" s="16"/>
      <c r="C100" s="16"/>
      <c r="D100" s="16"/>
      <c r="E100" s="31"/>
      <c r="F100" s="31"/>
      <c r="G100" s="31"/>
      <c r="H100" s="10"/>
    </row>
    <row r="101" spans="1:8" s="15" customFormat="1" x14ac:dyDescent="0.3">
      <c r="A101" s="16"/>
      <c r="B101" s="16"/>
      <c r="C101" s="16"/>
      <c r="D101" s="16"/>
      <c r="E101" s="31"/>
      <c r="F101" s="31"/>
      <c r="G101" s="31"/>
      <c r="H101" s="10"/>
    </row>
    <row r="102" spans="1:8" s="15" customFormat="1" x14ac:dyDescent="0.3">
      <c r="A102" s="16"/>
      <c r="B102" s="16"/>
      <c r="C102" s="16"/>
      <c r="D102" s="16"/>
      <c r="E102" s="31"/>
      <c r="F102" s="31"/>
      <c r="G102" s="31"/>
      <c r="H102" s="10"/>
    </row>
    <row r="103" spans="1:8" s="15" customFormat="1" x14ac:dyDescent="0.3">
      <c r="A103" s="16"/>
      <c r="B103" s="16"/>
      <c r="C103" s="16"/>
      <c r="D103" s="16"/>
      <c r="E103" s="31"/>
      <c r="F103" s="31"/>
      <c r="G103" s="31"/>
      <c r="H103" s="10"/>
    </row>
    <row r="104" spans="1:8" s="15" customFormat="1" x14ac:dyDescent="0.3">
      <c r="A104" s="16"/>
      <c r="B104" s="16"/>
      <c r="C104" s="16"/>
      <c r="D104" s="16"/>
      <c r="E104" s="31"/>
      <c r="F104" s="31"/>
      <c r="G104" s="31"/>
      <c r="H104" s="10"/>
    </row>
    <row r="105" spans="1:8" s="15" customFormat="1" x14ac:dyDescent="0.3">
      <c r="A105" s="16"/>
      <c r="B105" s="16"/>
      <c r="C105" s="16"/>
      <c r="D105" s="16"/>
      <c r="E105" s="31"/>
      <c r="F105" s="31"/>
      <c r="G105" s="31"/>
      <c r="H105" s="10"/>
    </row>
    <row r="106" spans="1:8" s="15" customFormat="1" x14ac:dyDescent="0.3">
      <c r="A106" s="16"/>
      <c r="B106" s="16"/>
      <c r="C106" s="16"/>
      <c r="D106" s="16"/>
      <c r="E106" s="31"/>
      <c r="F106" s="31"/>
      <c r="G106" s="31"/>
      <c r="H106" s="10"/>
    </row>
    <row r="107" spans="1:8" s="15" customFormat="1" x14ac:dyDescent="0.3">
      <c r="A107" s="16"/>
      <c r="B107" s="16"/>
      <c r="C107" s="16"/>
      <c r="D107" s="16"/>
      <c r="E107" s="31"/>
      <c r="F107" s="31"/>
      <c r="G107" s="31"/>
      <c r="H107" s="10"/>
    </row>
    <row r="108" spans="1:8" s="15" customFormat="1" x14ac:dyDescent="0.3">
      <c r="A108" s="16"/>
      <c r="B108" s="16"/>
      <c r="C108" s="16"/>
      <c r="D108" s="16"/>
      <c r="E108" s="31"/>
      <c r="F108" s="31"/>
      <c r="G108" s="31"/>
      <c r="H108" s="10"/>
    </row>
    <row r="109" spans="1:8" s="15" customFormat="1" x14ac:dyDescent="0.3">
      <c r="A109" s="16"/>
      <c r="B109" s="16"/>
      <c r="C109" s="16"/>
      <c r="D109" s="16"/>
      <c r="E109" s="31"/>
      <c r="F109" s="31"/>
      <c r="G109" s="31"/>
      <c r="H109" s="10"/>
    </row>
    <row r="110" spans="1:8" s="15" customFormat="1" ht="14.4" customHeight="1" x14ac:dyDescent="0.3">
      <c r="A110" s="16"/>
      <c r="B110" s="16"/>
      <c r="C110" s="16"/>
      <c r="D110" s="16"/>
      <c r="E110" s="31"/>
      <c r="F110" s="31"/>
      <c r="G110" s="31"/>
      <c r="H110" s="10"/>
    </row>
    <row r="111" spans="1:8" s="15" customFormat="1" x14ac:dyDescent="0.3">
      <c r="A111" s="16"/>
      <c r="B111" s="16"/>
      <c r="C111" s="16"/>
      <c r="D111" s="16"/>
      <c r="E111" s="31"/>
      <c r="F111" s="31"/>
      <c r="G111" s="31"/>
      <c r="H111" s="10"/>
    </row>
    <row r="112" spans="1:8" s="29" customFormat="1" x14ac:dyDescent="0.3">
      <c r="A112" s="16"/>
      <c r="B112" s="16"/>
      <c r="C112" s="16"/>
      <c r="D112" s="16"/>
      <c r="E112" s="31"/>
      <c r="F112" s="31"/>
      <c r="G112" s="31"/>
      <c r="H112" s="10"/>
    </row>
    <row r="113" spans="1:8" s="29" customFormat="1" x14ac:dyDescent="0.3">
      <c r="A113" s="16"/>
      <c r="B113" s="16"/>
      <c r="C113" s="16"/>
      <c r="D113" s="16"/>
      <c r="E113" s="31"/>
      <c r="F113" s="31"/>
      <c r="G113" s="31"/>
      <c r="H113" s="10"/>
    </row>
    <row r="114" spans="1:8" s="15" customFormat="1" x14ac:dyDescent="0.3">
      <c r="A114" s="16"/>
      <c r="B114" s="16"/>
      <c r="C114" s="16"/>
      <c r="D114" s="16"/>
      <c r="E114" s="31"/>
      <c r="F114" s="31"/>
      <c r="G114" s="31"/>
      <c r="H114" s="10"/>
    </row>
    <row r="115" spans="1:8" s="15" customFormat="1" x14ac:dyDescent="0.3">
      <c r="A115" s="16"/>
      <c r="B115" s="16"/>
      <c r="C115" s="16"/>
      <c r="D115" s="16"/>
      <c r="E115" s="31"/>
      <c r="F115" s="31"/>
      <c r="G115" s="31"/>
      <c r="H115" s="10"/>
    </row>
    <row r="116" spans="1:8" s="15" customFormat="1" x14ac:dyDescent="0.3">
      <c r="A116" s="16"/>
      <c r="B116" s="16"/>
      <c r="C116" s="16"/>
      <c r="D116" s="16"/>
      <c r="E116" s="31"/>
      <c r="F116" s="31"/>
      <c r="G116" s="31"/>
      <c r="H116" s="10"/>
    </row>
    <row r="117" spans="1:8" s="15" customFormat="1" x14ac:dyDescent="0.3">
      <c r="A117" s="16"/>
      <c r="B117" s="16"/>
      <c r="C117" s="16"/>
      <c r="D117" s="16"/>
      <c r="E117" s="31"/>
      <c r="F117" s="31"/>
      <c r="G117" s="31"/>
      <c r="H117" s="10"/>
    </row>
    <row r="118" spans="1:8" s="15" customFormat="1" x14ac:dyDescent="0.3">
      <c r="A118" s="16"/>
      <c r="B118" s="16"/>
      <c r="C118" s="16"/>
      <c r="D118" s="16"/>
      <c r="E118" s="31"/>
      <c r="F118" s="31"/>
      <c r="G118" s="31"/>
      <c r="H118" s="10"/>
    </row>
    <row r="119" spans="1:8" s="15" customFormat="1" x14ac:dyDescent="0.3">
      <c r="A119" s="16"/>
      <c r="B119" s="16"/>
      <c r="C119" s="16"/>
      <c r="D119" s="16"/>
      <c r="E119" s="31"/>
      <c r="F119" s="31"/>
      <c r="G119" s="31"/>
      <c r="H119" s="10"/>
    </row>
    <row r="120" spans="1:8" s="15" customFormat="1" x14ac:dyDescent="0.3">
      <c r="A120" s="16"/>
      <c r="B120" s="16"/>
      <c r="C120" s="16"/>
      <c r="D120" s="16"/>
      <c r="E120" s="31"/>
      <c r="F120" s="31"/>
      <c r="G120" s="31"/>
      <c r="H120" s="10"/>
    </row>
    <row r="121" spans="1:8" s="15" customFormat="1" ht="14.4" customHeight="1" x14ac:dyDescent="0.3">
      <c r="A121" s="16"/>
      <c r="B121" s="16"/>
      <c r="C121" s="16"/>
      <c r="D121" s="16"/>
      <c r="E121" s="31"/>
      <c r="F121" s="31"/>
      <c r="G121" s="31"/>
      <c r="H121" s="10"/>
    </row>
    <row r="122" spans="1:8" s="15" customFormat="1" x14ac:dyDescent="0.3">
      <c r="A122" s="16"/>
      <c r="B122" s="16"/>
      <c r="C122" s="16"/>
      <c r="D122" s="16"/>
      <c r="E122" s="31"/>
      <c r="F122" s="31"/>
      <c r="G122" s="31"/>
      <c r="H122" s="10"/>
    </row>
    <row r="123" spans="1:8" s="29" customFormat="1" x14ac:dyDescent="0.3">
      <c r="A123" s="16"/>
      <c r="B123" s="16"/>
      <c r="C123" s="16"/>
      <c r="D123" s="16"/>
      <c r="E123" s="31"/>
      <c r="F123" s="31"/>
      <c r="G123" s="31"/>
      <c r="H123" s="10"/>
    </row>
    <row r="124" spans="1:8" s="29" customFormat="1" x14ac:dyDescent="0.3">
      <c r="A124" s="16"/>
      <c r="B124" s="16"/>
      <c r="C124" s="16"/>
      <c r="D124" s="16"/>
      <c r="E124" s="31"/>
      <c r="F124" s="31"/>
      <c r="G124" s="31"/>
      <c r="H124" s="10"/>
    </row>
    <row r="125" spans="1:8" s="29" customFormat="1" x14ac:dyDescent="0.3">
      <c r="A125" s="16"/>
      <c r="B125" s="16"/>
      <c r="C125" s="16"/>
      <c r="D125" s="16"/>
      <c r="E125" s="31"/>
      <c r="F125" s="31"/>
      <c r="G125" s="31"/>
      <c r="H125" s="10"/>
    </row>
    <row r="126" spans="1:8" s="29" customFormat="1" x14ac:dyDescent="0.3">
      <c r="A126" s="16"/>
      <c r="B126" s="16"/>
      <c r="C126" s="16"/>
      <c r="D126" s="16"/>
      <c r="E126" s="31"/>
      <c r="F126" s="31"/>
      <c r="G126" s="31"/>
      <c r="H126" s="10"/>
    </row>
  </sheetData>
  <sheetProtection selectLockedCells="1"/>
  <mergeCells count="5">
    <mergeCell ref="B3:D3"/>
    <mergeCell ref="B2:D2"/>
    <mergeCell ref="E1:G1"/>
    <mergeCell ref="E2:G2"/>
    <mergeCell ref="E3:G3"/>
  </mergeCells>
  <phoneticPr fontId="1" type="noConversion"/>
  <printOptions horizontalCentered="1"/>
  <pageMargins left="0.5" right="0.5" top="1.5" bottom="0.5" header="1" footer="0.3"/>
  <pageSetup orientation="portrait" r:id="rId1"/>
  <headerFooter>
    <oddHeader>&amp;C&amp;"Helv,Bold"IDAHO COUNTY RESULTS
GENERAL ELECTION 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zoomScaleSheetLayoutView="100" workbookViewId="0">
      <pane ySplit="6" topLeftCell="A27" activePane="bottomLeft" state="frozen"/>
      <selection pane="bottomLeft" activeCell="F33" sqref="F33:G33"/>
    </sheetView>
  </sheetViews>
  <sheetFormatPr defaultColWidth="9.109375" defaultRowHeight="13.8" x14ac:dyDescent="0.3"/>
  <cols>
    <col min="1" max="1" width="14.109375" style="16" customWidth="1"/>
    <col min="2" max="15" width="8.6640625" style="10" customWidth="1"/>
    <col min="16" max="16384" width="9.109375" style="10"/>
  </cols>
  <sheetData>
    <row r="1" spans="1:11" x14ac:dyDescent="0.3">
      <c r="A1" s="70"/>
      <c r="B1" s="118" t="s">
        <v>14</v>
      </c>
      <c r="C1" s="120"/>
      <c r="D1" s="83"/>
      <c r="E1" s="84"/>
      <c r="F1" s="112"/>
      <c r="G1" s="113"/>
      <c r="H1" s="113"/>
      <c r="I1" s="113"/>
      <c r="J1" s="114"/>
    </row>
    <row r="2" spans="1:11" x14ac:dyDescent="0.3">
      <c r="A2" s="37"/>
      <c r="B2" s="129" t="s">
        <v>9</v>
      </c>
      <c r="C2" s="129"/>
      <c r="D2" s="115" t="s">
        <v>94</v>
      </c>
      <c r="E2" s="117"/>
      <c r="F2" s="115" t="s">
        <v>4</v>
      </c>
      <c r="G2" s="116"/>
      <c r="H2" s="116"/>
      <c r="I2" s="116"/>
      <c r="J2" s="117"/>
    </row>
    <row r="3" spans="1:11" x14ac:dyDescent="0.3">
      <c r="A3" s="26"/>
      <c r="B3" s="112" t="s">
        <v>15</v>
      </c>
      <c r="C3" s="114"/>
      <c r="D3" s="115" t="s">
        <v>95</v>
      </c>
      <c r="E3" s="131"/>
      <c r="F3" s="115" t="s">
        <v>5</v>
      </c>
      <c r="G3" s="116"/>
      <c r="H3" s="116"/>
      <c r="I3" s="116"/>
      <c r="J3" s="117"/>
      <c r="K3" s="25"/>
    </row>
    <row r="4" spans="1:11" x14ac:dyDescent="0.3">
      <c r="A4" s="27"/>
      <c r="B4" s="130" t="s">
        <v>29</v>
      </c>
      <c r="C4" s="126"/>
      <c r="D4" s="124" t="s">
        <v>136</v>
      </c>
      <c r="E4" s="128"/>
      <c r="F4" s="130"/>
      <c r="G4" s="125"/>
      <c r="H4" s="125"/>
      <c r="I4" s="125"/>
      <c r="J4" s="126"/>
    </row>
    <row r="5" spans="1:11" ht="93" customHeight="1" thickBot="1" x14ac:dyDescent="0.35">
      <c r="A5" s="28" t="s">
        <v>6</v>
      </c>
      <c r="B5" s="4" t="s">
        <v>30</v>
      </c>
      <c r="C5" s="4" t="s">
        <v>31</v>
      </c>
      <c r="D5" s="4" t="s">
        <v>96</v>
      </c>
      <c r="E5" s="4" t="s">
        <v>97</v>
      </c>
      <c r="F5" s="6" t="s">
        <v>10</v>
      </c>
      <c r="G5" s="6" t="s">
        <v>11</v>
      </c>
      <c r="H5" s="6" t="s">
        <v>16</v>
      </c>
      <c r="I5" s="6" t="s">
        <v>17</v>
      </c>
      <c r="J5" s="3" t="s">
        <v>12</v>
      </c>
      <c r="K5" s="11"/>
    </row>
    <row r="6" spans="1:11" ht="14.4" thickBot="1" x14ac:dyDescent="0.35">
      <c r="A6" s="12"/>
      <c r="B6" s="13"/>
      <c r="C6" s="13"/>
      <c r="D6" s="13"/>
      <c r="E6" s="13"/>
      <c r="F6" s="13"/>
      <c r="G6" s="13"/>
      <c r="H6" s="13"/>
      <c r="I6" s="13"/>
      <c r="J6" s="14"/>
      <c r="K6" s="15"/>
    </row>
    <row r="7" spans="1:11" x14ac:dyDescent="0.3">
      <c r="A7" s="64" t="s">
        <v>37</v>
      </c>
      <c r="B7" s="88">
        <v>21</v>
      </c>
      <c r="C7" s="90">
        <v>37</v>
      </c>
      <c r="D7" s="88">
        <v>45</v>
      </c>
      <c r="E7" s="90">
        <v>19</v>
      </c>
      <c r="F7" s="47">
        <v>81</v>
      </c>
      <c r="G7" s="47">
        <v>3</v>
      </c>
      <c r="H7" s="40">
        <f t="shared" ref="H7:H33" si="0">IF(F7&lt;&gt;0,G7+F7,"")</f>
        <v>84</v>
      </c>
      <c r="I7" s="19">
        <v>72</v>
      </c>
      <c r="J7" s="20">
        <f t="shared" ref="J7:J33" si="1">IF(I7&lt;&gt;0,I7/H7,"")</f>
        <v>0.8571428571428571</v>
      </c>
      <c r="K7" s="15"/>
    </row>
    <row r="8" spans="1:11" x14ac:dyDescent="0.3">
      <c r="A8" s="65" t="s">
        <v>38</v>
      </c>
      <c r="B8" s="47">
        <v>61</v>
      </c>
      <c r="C8" s="92">
        <v>104</v>
      </c>
      <c r="D8" s="47">
        <v>119</v>
      </c>
      <c r="E8" s="92">
        <v>76</v>
      </c>
      <c r="F8" s="47">
        <v>300</v>
      </c>
      <c r="G8" s="47">
        <v>29</v>
      </c>
      <c r="H8" s="41">
        <f t="shared" si="0"/>
        <v>329</v>
      </c>
      <c r="I8" s="22">
        <v>211</v>
      </c>
      <c r="J8" s="20">
        <f t="shared" si="1"/>
        <v>0.64133738601823709</v>
      </c>
      <c r="K8" s="15"/>
    </row>
    <row r="9" spans="1:11" x14ac:dyDescent="0.3">
      <c r="A9" s="63" t="s">
        <v>39</v>
      </c>
      <c r="B9" s="47">
        <v>91</v>
      </c>
      <c r="C9" s="92">
        <v>146</v>
      </c>
      <c r="D9" s="47">
        <v>177</v>
      </c>
      <c r="E9" s="92">
        <v>79</v>
      </c>
      <c r="F9" s="47">
        <v>374</v>
      </c>
      <c r="G9" s="47">
        <v>28</v>
      </c>
      <c r="H9" s="41">
        <f t="shared" si="0"/>
        <v>402</v>
      </c>
      <c r="I9" s="22">
        <v>277</v>
      </c>
      <c r="J9" s="20">
        <f t="shared" si="1"/>
        <v>0.68905472636815923</v>
      </c>
      <c r="K9" s="15"/>
    </row>
    <row r="10" spans="1:11" x14ac:dyDescent="0.3">
      <c r="A10" s="63" t="s">
        <v>40</v>
      </c>
      <c r="B10" s="47">
        <v>97</v>
      </c>
      <c r="C10" s="92">
        <v>144</v>
      </c>
      <c r="D10" s="47">
        <v>167</v>
      </c>
      <c r="E10" s="92">
        <v>91</v>
      </c>
      <c r="F10" s="47">
        <v>332</v>
      </c>
      <c r="G10" s="47">
        <v>50</v>
      </c>
      <c r="H10" s="41">
        <f t="shared" si="0"/>
        <v>382</v>
      </c>
      <c r="I10" s="22">
        <v>276</v>
      </c>
      <c r="J10" s="20">
        <f t="shared" si="1"/>
        <v>0.72251308900523559</v>
      </c>
      <c r="K10" s="15"/>
    </row>
    <row r="11" spans="1:11" x14ac:dyDescent="0.3">
      <c r="A11" s="63" t="s">
        <v>41</v>
      </c>
      <c r="B11" s="47">
        <v>37</v>
      </c>
      <c r="C11" s="92">
        <v>58</v>
      </c>
      <c r="D11" s="47">
        <v>60</v>
      </c>
      <c r="E11" s="92">
        <v>43</v>
      </c>
      <c r="F11" s="47">
        <v>262</v>
      </c>
      <c r="G11" s="47">
        <v>14</v>
      </c>
      <c r="H11" s="41">
        <f t="shared" si="0"/>
        <v>276</v>
      </c>
      <c r="I11" s="22">
        <v>115</v>
      </c>
      <c r="J11" s="20">
        <f t="shared" si="1"/>
        <v>0.41666666666666669</v>
      </c>
      <c r="K11" s="15"/>
    </row>
    <row r="12" spans="1:11" x14ac:dyDescent="0.3">
      <c r="A12" s="63" t="s">
        <v>42</v>
      </c>
      <c r="B12" s="47">
        <v>31</v>
      </c>
      <c r="C12" s="92">
        <v>81</v>
      </c>
      <c r="D12" s="47">
        <v>73</v>
      </c>
      <c r="E12" s="92">
        <v>44</v>
      </c>
      <c r="F12" s="47">
        <v>162</v>
      </c>
      <c r="G12" s="47">
        <v>13</v>
      </c>
      <c r="H12" s="41">
        <f t="shared" si="0"/>
        <v>175</v>
      </c>
      <c r="I12" s="22">
        <v>124</v>
      </c>
      <c r="J12" s="20">
        <f t="shared" si="1"/>
        <v>0.70857142857142852</v>
      </c>
      <c r="K12" s="15"/>
    </row>
    <row r="13" spans="1:11" x14ac:dyDescent="0.3">
      <c r="A13" s="61" t="s">
        <v>43</v>
      </c>
      <c r="B13" s="47">
        <v>66</v>
      </c>
      <c r="C13" s="92">
        <v>94</v>
      </c>
      <c r="D13" s="47">
        <v>104</v>
      </c>
      <c r="E13" s="92">
        <v>76</v>
      </c>
      <c r="F13" s="47">
        <v>232</v>
      </c>
      <c r="G13" s="47">
        <v>21</v>
      </c>
      <c r="H13" s="41">
        <f t="shared" si="0"/>
        <v>253</v>
      </c>
      <c r="I13" s="51">
        <v>191</v>
      </c>
      <c r="J13" s="20">
        <f t="shared" si="1"/>
        <v>0.75494071146245056</v>
      </c>
      <c r="K13" s="15"/>
    </row>
    <row r="14" spans="1:11" x14ac:dyDescent="0.3">
      <c r="A14" s="61" t="s">
        <v>44</v>
      </c>
      <c r="B14" s="47">
        <v>49</v>
      </c>
      <c r="C14" s="92">
        <v>76</v>
      </c>
      <c r="D14" s="47">
        <v>90</v>
      </c>
      <c r="E14" s="92">
        <v>39</v>
      </c>
      <c r="F14" s="47">
        <v>190</v>
      </c>
      <c r="G14" s="47">
        <v>14</v>
      </c>
      <c r="H14" s="50">
        <f t="shared" si="0"/>
        <v>204</v>
      </c>
      <c r="I14" s="22">
        <v>150</v>
      </c>
      <c r="J14" s="20">
        <f t="shared" si="1"/>
        <v>0.73529411764705888</v>
      </c>
      <c r="K14" s="15"/>
    </row>
    <row r="15" spans="1:11" x14ac:dyDescent="0.3">
      <c r="A15" s="62" t="s">
        <v>45</v>
      </c>
      <c r="B15" s="47">
        <v>41</v>
      </c>
      <c r="C15" s="92">
        <v>91</v>
      </c>
      <c r="D15" s="47">
        <v>98</v>
      </c>
      <c r="E15" s="92">
        <v>52</v>
      </c>
      <c r="F15" s="47">
        <v>227</v>
      </c>
      <c r="G15" s="47">
        <v>22</v>
      </c>
      <c r="H15" s="41">
        <f t="shared" si="0"/>
        <v>249</v>
      </c>
      <c r="I15" s="22">
        <v>158</v>
      </c>
      <c r="J15" s="20">
        <f t="shared" si="1"/>
        <v>0.63453815261044177</v>
      </c>
      <c r="K15" s="15"/>
    </row>
    <row r="16" spans="1:11" x14ac:dyDescent="0.3">
      <c r="A16" s="66" t="s">
        <v>68</v>
      </c>
      <c r="B16" s="47">
        <v>116</v>
      </c>
      <c r="C16" s="92">
        <v>158</v>
      </c>
      <c r="D16" s="47">
        <v>185</v>
      </c>
      <c r="E16" s="92">
        <v>104</v>
      </c>
      <c r="F16" s="47">
        <v>518</v>
      </c>
      <c r="G16" s="47">
        <v>46</v>
      </c>
      <c r="H16" s="41">
        <f t="shared" si="0"/>
        <v>564</v>
      </c>
      <c r="I16" s="22">
        <v>312</v>
      </c>
      <c r="J16" s="20">
        <f t="shared" si="1"/>
        <v>0.55319148936170215</v>
      </c>
      <c r="K16" s="15"/>
    </row>
    <row r="17" spans="1:11" x14ac:dyDescent="0.3">
      <c r="A17" s="61" t="s">
        <v>46</v>
      </c>
      <c r="B17" s="47">
        <v>110</v>
      </c>
      <c r="C17" s="92">
        <v>129</v>
      </c>
      <c r="D17" s="47">
        <v>196</v>
      </c>
      <c r="E17" s="92">
        <v>76</v>
      </c>
      <c r="F17" s="47">
        <v>469</v>
      </c>
      <c r="G17" s="47">
        <v>51</v>
      </c>
      <c r="H17" s="41">
        <f t="shared" si="0"/>
        <v>520</v>
      </c>
      <c r="I17" s="22">
        <v>291</v>
      </c>
      <c r="J17" s="20">
        <f t="shared" si="1"/>
        <v>0.55961538461538463</v>
      </c>
      <c r="K17" s="15"/>
    </row>
    <row r="18" spans="1:11" x14ac:dyDescent="0.3">
      <c r="A18" s="62" t="s">
        <v>47</v>
      </c>
      <c r="B18" s="47">
        <v>95</v>
      </c>
      <c r="C18" s="92">
        <v>142</v>
      </c>
      <c r="D18" s="47">
        <v>181</v>
      </c>
      <c r="E18" s="92">
        <v>83</v>
      </c>
      <c r="F18" s="47">
        <v>468</v>
      </c>
      <c r="G18" s="47">
        <v>49</v>
      </c>
      <c r="H18" s="41">
        <f t="shared" si="0"/>
        <v>517</v>
      </c>
      <c r="I18" s="22">
        <v>283</v>
      </c>
      <c r="J18" s="20">
        <f t="shared" si="1"/>
        <v>0.54738878143133463</v>
      </c>
      <c r="K18" s="15"/>
    </row>
    <row r="19" spans="1:11" x14ac:dyDescent="0.3">
      <c r="A19" s="66" t="s">
        <v>48</v>
      </c>
      <c r="B19" s="47">
        <v>140</v>
      </c>
      <c r="C19" s="92">
        <v>181</v>
      </c>
      <c r="D19" s="47">
        <v>214</v>
      </c>
      <c r="E19" s="92">
        <v>147</v>
      </c>
      <c r="F19" s="47">
        <v>725</v>
      </c>
      <c r="G19" s="47">
        <v>49</v>
      </c>
      <c r="H19" s="41">
        <f t="shared" si="0"/>
        <v>774</v>
      </c>
      <c r="I19" s="22">
        <v>399</v>
      </c>
      <c r="J19" s="20">
        <f t="shared" si="1"/>
        <v>0.51550387596899228</v>
      </c>
      <c r="K19" s="15"/>
    </row>
    <row r="20" spans="1:11" x14ac:dyDescent="0.3">
      <c r="A20" s="66" t="s">
        <v>49</v>
      </c>
      <c r="B20" s="47">
        <v>144</v>
      </c>
      <c r="C20" s="92">
        <v>203</v>
      </c>
      <c r="D20" s="47">
        <v>269</v>
      </c>
      <c r="E20" s="92">
        <v>139</v>
      </c>
      <c r="F20" s="47">
        <v>817</v>
      </c>
      <c r="G20" s="47">
        <v>40</v>
      </c>
      <c r="H20" s="41">
        <f t="shared" si="0"/>
        <v>857</v>
      </c>
      <c r="I20" s="51">
        <v>466</v>
      </c>
      <c r="J20" s="20">
        <f t="shared" si="1"/>
        <v>0.54375729288214703</v>
      </c>
      <c r="K20" s="15"/>
    </row>
    <row r="21" spans="1:11" x14ac:dyDescent="0.3">
      <c r="A21" s="61" t="s">
        <v>50</v>
      </c>
      <c r="B21" s="47">
        <v>73</v>
      </c>
      <c r="C21" s="92">
        <v>74</v>
      </c>
      <c r="D21" s="47">
        <v>91</v>
      </c>
      <c r="E21" s="92">
        <v>67</v>
      </c>
      <c r="F21" s="47">
        <v>250</v>
      </c>
      <c r="G21" s="47">
        <v>16</v>
      </c>
      <c r="H21" s="50">
        <f t="shared" si="0"/>
        <v>266</v>
      </c>
      <c r="I21" s="22">
        <v>166</v>
      </c>
      <c r="J21" s="20">
        <f t="shared" si="1"/>
        <v>0.62406015037593987</v>
      </c>
      <c r="K21" s="15"/>
    </row>
    <row r="22" spans="1:11" x14ac:dyDescent="0.3">
      <c r="A22" s="61" t="s">
        <v>51</v>
      </c>
      <c r="B22" s="47">
        <v>5</v>
      </c>
      <c r="C22" s="92">
        <v>5</v>
      </c>
      <c r="D22" s="47">
        <v>10</v>
      </c>
      <c r="E22" s="92">
        <v>2</v>
      </c>
      <c r="F22" s="47">
        <v>19</v>
      </c>
      <c r="G22" s="47">
        <v>0</v>
      </c>
      <c r="H22" s="41">
        <f t="shared" si="0"/>
        <v>19</v>
      </c>
      <c r="I22" s="22">
        <v>13</v>
      </c>
      <c r="J22" s="20">
        <f t="shared" si="1"/>
        <v>0.68421052631578949</v>
      </c>
      <c r="K22" s="15"/>
    </row>
    <row r="23" spans="1:11" x14ac:dyDescent="0.3">
      <c r="A23" s="61" t="s">
        <v>52</v>
      </c>
      <c r="B23" s="47">
        <v>210</v>
      </c>
      <c r="C23" s="92">
        <v>374</v>
      </c>
      <c r="D23" s="47">
        <v>347</v>
      </c>
      <c r="E23" s="92">
        <v>275</v>
      </c>
      <c r="F23" s="47">
        <v>943</v>
      </c>
      <c r="G23" s="47">
        <v>75</v>
      </c>
      <c r="H23" s="41">
        <f t="shared" si="0"/>
        <v>1018</v>
      </c>
      <c r="I23" s="22">
        <v>657</v>
      </c>
      <c r="J23" s="20">
        <f t="shared" si="1"/>
        <v>0.64538310412573674</v>
      </c>
      <c r="K23" s="15"/>
    </row>
    <row r="24" spans="1:11" x14ac:dyDescent="0.3">
      <c r="A24" s="66" t="s">
        <v>53</v>
      </c>
      <c r="B24" s="47">
        <v>41</v>
      </c>
      <c r="C24" s="92">
        <v>98</v>
      </c>
      <c r="D24" s="47">
        <v>91</v>
      </c>
      <c r="E24" s="92">
        <v>53</v>
      </c>
      <c r="F24" s="47">
        <v>216</v>
      </c>
      <c r="G24" s="47">
        <v>19</v>
      </c>
      <c r="H24" s="41">
        <f t="shared" si="0"/>
        <v>235</v>
      </c>
      <c r="I24" s="22">
        <v>159</v>
      </c>
      <c r="J24" s="20">
        <f t="shared" si="1"/>
        <v>0.67659574468085104</v>
      </c>
      <c r="K24" s="15"/>
    </row>
    <row r="25" spans="1:11" x14ac:dyDescent="0.3">
      <c r="A25" s="61" t="s">
        <v>54</v>
      </c>
      <c r="B25" s="47">
        <v>231</v>
      </c>
      <c r="C25" s="92">
        <v>399</v>
      </c>
      <c r="D25" s="47">
        <v>406</v>
      </c>
      <c r="E25" s="92">
        <v>287</v>
      </c>
      <c r="F25" s="47">
        <v>1024</v>
      </c>
      <c r="G25" s="47">
        <v>97</v>
      </c>
      <c r="H25" s="41">
        <f t="shared" si="0"/>
        <v>1121</v>
      </c>
      <c r="I25" s="22">
        <v>753</v>
      </c>
      <c r="J25" s="20">
        <f t="shared" si="1"/>
        <v>0.67172167707404107</v>
      </c>
      <c r="K25" s="15"/>
    </row>
    <row r="26" spans="1:11" x14ac:dyDescent="0.3">
      <c r="A26" s="61" t="s">
        <v>55</v>
      </c>
      <c r="B26" s="47">
        <v>26</v>
      </c>
      <c r="C26" s="92">
        <v>36</v>
      </c>
      <c r="D26" s="47">
        <v>42</v>
      </c>
      <c r="E26" s="92">
        <v>32</v>
      </c>
      <c r="F26" s="47">
        <v>88</v>
      </c>
      <c r="G26" s="47">
        <v>1</v>
      </c>
      <c r="H26" s="41">
        <f t="shared" si="0"/>
        <v>89</v>
      </c>
      <c r="I26" s="22">
        <v>78</v>
      </c>
      <c r="J26" s="20">
        <f t="shared" si="1"/>
        <v>0.8764044943820225</v>
      </c>
      <c r="K26" s="15"/>
    </row>
    <row r="27" spans="1:11" x14ac:dyDescent="0.3">
      <c r="A27" s="61" t="s">
        <v>57</v>
      </c>
      <c r="B27" s="47">
        <v>83</v>
      </c>
      <c r="C27" s="92">
        <v>138</v>
      </c>
      <c r="D27" s="47">
        <v>142</v>
      </c>
      <c r="E27" s="92">
        <v>102</v>
      </c>
      <c r="F27" s="47">
        <v>360</v>
      </c>
      <c r="G27" s="47">
        <v>32</v>
      </c>
      <c r="H27" s="41">
        <f t="shared" si="0"/>
        <v>392</v>
      </c>
      <c r="I27" s="51">
        <v>261</v>
      </c>
      <c r="J27" s="20">
        <f t="shared" si="1"/>
        <v>0.66581632653061229</v>
      </c>
      <c r="K27" s="15"/>
    </row>
    <row r="28" spans="1:11" x14ac:dyDescent="0.3">
      <c r="A28" s="62" t="s">
        <v>58</v>
      </c>
      <c r="B28" s="47">
        <v>103</v>
      </c>
      <c r="C28" s="92">
        <v>177</v>
      </c>
      <c r="D28" s="47">
        <v>192</v>
      </c>
      <c r="E28" s="92">
        <v>115</v>
      </c>
      <c r="F28" s="47">
        <v>429</v>
      </c>
      <c r="G28" s="47">
        <v>52</v>
      </c>
      <c r="H28" s="50">
        <f t="shared" si="0"/>
        <v>481</v>
      </c>
      <c r="I28" s="22">
        <v>338</v>
      </c>
      <c r="J28" s="20">
        <f t="shared" si="1"/>
        <v>0.70270270270270274</v>
      </c>
      <c r="K28" s="15"/>
    </row>
    <row r="29" spans="1:11" x14ac:dyDescent="0.3">
      <c r="A29" s="66" t="s">
        <v>59</v>
      </c>
      <c r="B29" s="47">
        <v>43</v>
      </c>
      <c r="C29" s="92">
        <v>22</v>
      </c>
      <c r="D29" s="47">
        <v>57</v>
      </c>
      <c r="E29" s="92">
        <v>18</v>
      </c>
      <c r="F29" s="47">
        <v>90</v>
      </c>
      <c r="G29" s="47">
        <v>0</v>
      </c>
      <c r="H29" s="41">
        <f t="shared" si="0"/>
        <v>90</v>
      </c>
      <c r="I29" s="22">
        <v>79</v>
      </c>
      <c r="J29" s="20">
        <f t="shared" si="1"/>
        <v>0.87777777777777777</v>
      </c>
      <c r="K29" s="15"/>
    </row>
    <row r="30" spans="1:11" x14ac:dyDescent="0.3">
      <c r="A30" s="61" t="s">
        <v>60</v>
      </c>
      <c r="B30" s="47">
        <v>73</v>
      </c>
      <c r="C30" s="92">
        <v>134</v>
      </c>
      <c r="D30" s="47">
        <v>114</v>
      </c>
      <c r="E30" s="92">
        <v>101</v>
      </c>
      <c r="F30" s="47">
        <v>305</v>
      </c>
      <c r="G30" s="47">
        <v>33</v>
      </c>
      <c r="H30" s="41">
        <f t="shared" si="0"/>
        <v>338</v>
      </c>
      <c r="I30" s="22">
        <v>237</v>
      </c>
      <c r="J30" s="20">
        <f t="shared" si="1"/>
        <v>0.70118343195266275</v>
      </c>
      <c r="K30" s="15"/>
    </row>
    <row r="31" spans="1:11" x14ac:dyDescent="0.3">
      <c r="A31" s="61" t="s">
        <v>61</v>
      </c>
      <c r="B31" s="47">
        <v>75</v>
      </c>
      <c r="C31" s="92">
        <v>104</v>
      </c>
      <c r="D31" s="47">
        <v>115</v>
      </c>
      <c r="E31" s="92">
        <v>73</v>
      </c>
      <c r="F31" s="47">
        <v>318</v>
      </c>
      <c r="G31" s="47">
        <v>20</v>
      </c>
      <c r="H31" s="41">
        <f t="shared" si="0"/>
        <v>338</v>
      </c>
      <c r="I31" s="22">
        <v>217</v>
      </c>
      <c r="J31" s="20">
        <f t="shared" si="1"/>
        <v>0.64201183431952658</v>
      </c>
      <c r="K31" s="15"/>
    </row>
    <row r="32" spans="1:11" x14ac:dyDescent="0.3">
      <c r="A32" s="62" t="s">
        <v>62</v>
      </c>
      <c r="B32" s="47">
        <v>26</v>
      </c>
      <c r="C32" s="92">
        <v>88</v>
      </c>
      <c r="D32" s="47">
        <v>77</v>
      </c>
      <c r="E32" s="92">
        <v>49</v>
      </c>
      <c r="F32" s="47">
        <v>181</v>
      </c>
      <c r="G32" s="47">
        <v>9</v>
      </c>
      <c r="H32" s="41">
        <f t="shared" si="0"/>
        <v>190</v>
      </c>
      <c r="I32" s="22">
        <v>134</v>
      </c>
      <c r="J32" s="20">
        <f t="shared" si="1"/>
        <v>0.70526315789473681</v>
      </c>
      <c r="K32" s="15"/>
    </row>
    <row r="33" spans="1:11" x14ac:dyDescent="0.3">
      <c r="A33" s="66" t="s">
        <v>56</v>
      </c>
      <c r="B33" s="47">
        <v>28</v>
      </c>
      <c r="C33" s="92">
        <v>41</v>
      </c>
      <c r="D33" s="47">
        <v>40</v>
      </c>
      <c r="E33" s="92">
        <v>35</v>
      </c>
      <c r="F33" s="47">
        <v>86</v>
      </c>
      <c r="G33" s="47">
        <v>0</v>
      </c>
      <c r="H33" s="41">
        <f t="shared" si="0"/>
        <v>86</v>
      </c>
      <c r="I33" s="51">
        <v>76</v>
      </c>
      <c r="J33" s="59">
        <f t="shared" si="1"/>
        <v>0.88372093023255816</v>
      </c>
      <c r="K33" s="15"/>
    </row>
    <row r="34" spans="1:11" x14ac:dyDescent="0.3">
      <c r="A34" s="69" t="s">
        <v>63</v>
      </c>
      <c r="B34" s="93">
        <v>779</v>
      </c>
      <c r="C34" s="95">
        <v>904</v>
      </c>
      <c r="D34" s="93">
        <v>1129</v>
      </c>
      <c r="E34" s="95">
        <v>732</v>
      </c>
      <c r="F34" s="54"/>
      <c r="G34" s="55"/>
      <c r="H34" s="56"/>
      <c r="I34" s="57">
        <v>2024</v>
      </c>
      <c r="J34" s="58"/>
      <c r="K34" s="15"/>
    </row>
    <row r="35" spans="1:11" x14ac:dyDescent="0.3">
      <c r="A35" s="8" t="s">
        <v>22</v>
      </c>
      <c r="B35" s="17">
        <f t="shared" ref="B35:I35" si="2">SUM(B7:B34)</f>
        <v>2895</v>
      </c>
      <c r="C35" s="38">
        <f t="shared" si="2"/>
        <v>4238</v>
      </c>
      <c r="D35" s="17">
        <f t="shared" si="2"/>
        <v>4831</v>
      </c>
      <c r="E35" s="17">
        <f t="shared" si="2"/>
        <v>3009</v>
      </c>
      <c r="F35" s="49">
        <f t="shared" si="2"/>
        <v>9466</v>
      </c>
      <c r="G35" s="49">
        <f t="shared" si="2"/>
        <v>783</v>
      </c>
      <c r="H35" s="49">
        <f t="shared" si="2"/>
        <v>10249</v>
      </c>
      <c r="I35" s="17">
        <f t="shared" si="2"/>
        <v>8517</v>
      </c>
      <c r="J35" s="42">
        <f>IF(I35&lt;&gt;0,I35/H35,"")</f>
        <v>0.83100790321006923</v>
      </c>
      <c r="K35" s="15"/>
    </row>
  </sheetData>
  <sheetProtection selectLockedCells="1"/>
  <mergeCells count="11">
    <mergeCell ref="B1:C1"/>
    <mergeCell ref="B2:C2"/>
    <mergeCell ref="B3:C3"/>
    <mergeCell ref="B4:C4"/>
    <mergeCell ref="F3:J3"/>
    <mergeCell ref="F1:J1"/>
    <mergeCell ref="F2:J2"/>
    <mergeCell ref="F4:J4"/>
    <mergeCell ref="D2:E2"/>
    <mergeCell ref="D3:E3"/>
    <mergeCell ref="D4:E4"/>
  </mergeCells>
  <printOptions horizontalCentered="1"/>
  <pageMargins left="0.5" right="0.5" top="1.5" bottom="0.5" header="1" footer="0.3"/>
  <pageSetup orientation="portrait" r:id="rId1"/>
  <headerFooter>
    <oddHeader>&amp;C&amp;"Helv,Bold"IDAHO COUNTY RESULTS
GENERAL ELECTION     NOVEMBER 8,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zoomScaleNormal="100" zoomScaleSheetLayoutView="100" workbookViewId="0">
      <pane ySplit="6" topLeftCell="A10" activePane="bottomLeft" state="frozen"/>
      <selection activeCell="H35" sqref="H35"/>
      <selection pane="bottomLeft" activeCell="H35" sqref="H35"/>
    </sheetView>
  </sheetViews>
  <sheetFormatPr defaultColWidth="9.109375" defaultRowHeight="13.8" x14ac:dyDescent="0.3"/>
  <cols>
    <col min="1" max="1" width="16.5546875" style="16" bestFit="1" customWidth="1"/>
    <col min="2" max="15" width="8.6640625" style="10" customWidth="1"/>
    <col min="16" max="16" width="10" style="10" bestFit="1" customWidth="1"/>
    <col min="17" max="16384" width="9.109375" style="10"/>
  </cols>
  <sheetData>
    <row r="1" spans="1:6" x14ac:dyDescent="0.3">
      <c r="A1" s="23"/>
      <c r="B1" s="112"/>
      <c r="C1" s="113"/>
      <c r="D1" s="113"/>
      <c r="E1" s="113"/>
      <c r="F1" s="114"/>
    </row>
    <row r="2" spans="1:6" s="25" customFormat="1" x14ac:dyDescent="0.3">
      <c r="A2" s="24"/>
      <c r="B2" s="124" t="s">
        <v>69</v>
      </c>
      <c r="C2" s="127"/>
      <c r="D2" s="127"/>
      <c r="E2" s="127"/>
      <c r="F2" s="128"/>
    </row>
    <row r="3" spans="1:6" s="25" customFormat="1" x14ac:dyDescent="0.3">
      <c r="A3" s="24"/>
      <c r="B3" s="132" t="s">
        <v>13</v>
      </c>
      <c r="C3" s="133"/>
      <c r="D3" s="132" t="s">
        <v>7</v>
      </c>
      <c r="E3" s="134"/>
      <c r="F3" s="87" t="s">
        <v>8</v>
      </c>
    </row>
    <row r="4" spans="1:6" x14ac:dyDescent="0.3">
      <c r="A4" s="32"/>
      <c r="B4" s="1" t="s">
        <v>2</v>
      </c>
      <c r="C4" s="1" t="s">
        <v>1</v>
      </c>
      <c r="D4" s="1" t="s">
        <v>1</v>
      </c>
      <c r="E4" s="9" t="s">
        <v>2</v>
      </c>
      <c r="F4" s="9" t="s">
        <v>2</v>
      </c>
    </row>
    <row r="5" spans="1:6" s="11" customFormat="1" ht="93" customHeight="1" thickBot="1" x14ac:dyDescent="0.3">
      <c r="A5" s="33" t="s">
        <v>6</v>
      </c>
      <c r="B5" s="3" t="s">
        <v>71</v>
      </c>
      <c r="C5" s="4" t="s">
        <v>70</v>
      </c>
      <c r="D5" s="4" t="s">
        <v>72</v>
      </c>
      <c r="E5" s="4" t="s">
        <v>73</v>
      </c>
      <c r="F5" s="4" t="s">
        <v>74</v>
      </c>
    </row>
    <row r="6" spans="1:6" s="15" customFormat="1" ht="14.4" thickBot="1" x14ac:dyDescent="0.35">
      <c r="A6" s="12"/>
      <c r="B6" s="13"/>
      <c r="C6" s="13"/>
      <c r="D6" s="13"/>
      <c r="E6" s="13"/>
      <c r="F6" s="14"/>
    </row>
    <row r="7" spans="1:6" s="15" customFormat="1" x14ac:dyDescent="0.3">
      <c r="A7" s="64" t="s">
        <v>37</v>
      </c>
      <c r="B7" s="105">
        <v>63</v>
      </c>
      <c r="C7" s="19">
        <v>8</v>
      </c>
      <c r="D7" s="105">
        <v>8</v>
      </c>
      <c r="E7" s="19">
        <v>62</v>
      </c>
      <c r="F7" s="21">
        <v>60</v>
      </c>
    </row>
    <row r="8" spans="1:6" s="15" customFormat="1" x14ac:dyDescent="0.3">
      <c r="A8" s="65" t="s">
        <v>38</v>
      </c>
      <c r="B8" s="106">
        <v>179</v>
      </c>
      <c r="C8" s="22">
        <v>18</v>
      </c>
      <c r="D8" s="106">
        <v>41</v>
      </c>
      <c r="E8" s="22">
        <v>153</v>
      </c>
      <c r="F8" s="21">
        <v>175</v>
      </c>
    </row>
    <row r="9" spans="1:6" s="15" customFormat="1" x14ac:dyDescent="0.3">
      <c r="A9" s="63" t="s">
        <v>39</v>
      </c>
      <c r="B9" s="106">
        <v>217</v>
      </c>
      <c r="C9" s="22">
        <v>45</v>
      </c>
      <c r="D9" s="106">
        <v>62</v>
      </c>
      <c r="E9" s="22">
        <v>204</v>
      </c>
      <c r="F9" s="21">
        <v>238</v>
      </c>
    </row>
    <row r="10" spans="1:6" s="15" customFormat="1" x14ac:dyDescent="0.3">
      <c r="A10" s="63" t="s">
        <v>40</v>
      </c>
      <c r="B10" s="106">
        <v>212</v>
      </c>
      <c r="C10" s="22">
        <v>52</v>
      </c>
      <c r="D10" s="106">
        <v>63</v>
      </c>
      <c r="E10" s="22">
        <v>203</v>
      </c>
      <c r="F10" s="21">
        <v>235</v>
      </c>
    </row>
    <row r="11" spans="1:6" s="15" customFormat="1" x14ac:dyDescent="0.3">
      <c r="A11" s="63" t="s">
        <v>41</v>
      </c>
      <c r="B11" s="106">
        <v>87</v>
      </c>
      <c r="C11" s="22">
        <v>18</v>
      </c>
      <c r="D11" s="106">
        <v>22</v>
      </c>
      <c r="E11" s="22">
        <v>80</v>
      </c>
      <c r="F11" s="21">
        <v>91</v>
      </c>
    </row>
    <row r="12" spans="1:6" s="15" customFormat="1" x14ac:dyDescent="0.3">
      <c r="A12" s="63" t="s">
        <v>42</v>
      </c>
      <c r="B12" s="106">
        <v>102</v>
      </c>
      <c r="C12" s="22">
        <v>15</v>
      </c>
      <c r="D12" s="106">
        <v>17</v>
      </c>
      <c r="E12" s="22">
        <v>102</v>
      </c>
      <c r="F12" s="21">
        <v>104</v>
      </c>
    </row>
    <row r="13" spans="1:6" s="15" customFormat="1" x14ac:dyDescent="0.3">
      <c r="A13" s="63" t="s">
        <v>43</v>
      </c>
      <c r="B13" s="106">
        <v>167</v>
      </c>
      <c r="C13" s="22">
        <v>14</v>
      </c>
      <c r="D13" s="106">
        <v>22</v>
      </c>
      <c r="E13" s="22">
        <v>157</v>
      </c>
      <c r="F13" s="21">
        <v>170</v>
      </c>
    </row>
    <row r="14" spans="1:6" s="15" customFormat="1" x14ac:dyDescent="0.3">
      <c r="A14" s="62" t="s">
        <v>44</v>
      </c>
      <c r="B14" s="106">
        <v>123</v>
      </c>
      <c r="C14" s="22">
        <v>21</v>
      </c>
      <c r="D14" s="106">
        <v>30</v>
      </c>
      <c r="E14" s="22">
        <v>111</v>
      </c>
      <c r="F14" s="21">
        <v>126</v>
      </c>
    </row>
    <row r="15" spans="1:6" s="15" customFormat="1" x14ac:dyDescent="0.3">
      <c r="A15" s="61" t="s">
        <v>45</v>
      </c>
      <c r="B15" s="106">
        <v>127</v>
      </c>
      <c r="C15" s="22">
        <v>25</v>
      </c>
      <c r="D15" s="106">
        <v>22</v>
      </c>
      <c r="E15" s="22">
        <v>132</v>
      </c>
      <c r="F15" s="21">
        <v>123</v>
      </c>
    </row>
    <row r="16" spans="1:6" s="15" customFormat="1" x14ac:dyDescent="0.3">
      <c r="A16" s="62" t="s">
        <v>68</v>
      </c>
      <c r="B16" s="106">
        <v>254</v>
      </c>
      <c r="C16" s="22">
        <v>45</v>
      </c>
      <c r="D16" s="106">
        <v>62</v>
      </c>
      <c r="E16" s="22">
        <v>234</v>
      </c>
      <c r="F16" s="21">
        <v>254</v>
      </c>
    </row>
    <row r="17" spans="1:6" s="15" customFormat="1" x14ac:dyDescent="0.3">
      <c r="A17" s="61" t="s">
        <v>46</v>
      </c>
      <c r="B17" s="106">
        <v>218</v>
      </c>
      <c r="C17" s="22">
        <v>57</v>
      </c>
      <c r="D17" s="106">
        <v>55</v>
      </c>
      <c r="E17" s="22">
        <v>215</v>
      </c>
      <c r="F17" s="21">
        <v>242</v>
      </c>
    </row>
    <row r="18" spans="1:6" s="15" customFormat="1" x14ac:dyDescent="0.3">
      <c r="A18" s="62" t="s">
        <v>47</v>
      </c>
      <c r="B18" s="106">
        <v>228</v>
      </c>
      <c r="C18" s="22">
        <v>43</v>
      </c>
      <c r="D18" s="106">
        <v>59</v>
      </c>
      <c r="E18" s="22">
        <v>208</v>
      </c>
      <c r="F18" s="21">
        <v>246</v>
      </c>
    </row>
    <row r="19" spans="1:6" s="15" customFormat="1" x14ac:dyDescent="0.3">
      <c r="A19" s="61" t="s">
        <v>48</v>
      </c>
      <c r="B19" s="106">
        <v>314</v>
      </c>
      <c r="C19" s="22">
        <v>65</v>
      </c>
      <c r="D19" s="106">
        <v>88</v>
      </c>
      <c r="E19" s="22">
        <v>291</v>
      </c>
      <c r="F19" s="21">
        <v>322</v>
      </c>
    </row>
    <row r="20" spans="1:6" s="15" customFormat="1" x14ac:dyDescent="0.3">
      <c r="A20" s="61" t="s">
        <v>49</v>
      </c>
      <c r="B20" s="106">
        <v>387</v>
      </c>
      <c r="C20" s="22">
        <v>70</v>
      </c>
      <c r="D20" s="106">
        <v>87</v>
      </c>
      <c r="E20" s="22">
        <v>351</v>
      </c>
      <c r="F20" s="21">
        <v>386</v>
      </c>
    </row>
    <row r="21" spans="1:6" s="15" customFormat="1" x14ac:dyDescent="0.3">
      <c r="A21" s="66" t="s">
        <v>50</v>
      </c>
      <c r="B21" s="106">
        <v>134</v>
      </c>
      <c r="C21" s="22">
        <v>23</v>
      </c>
      <c r="D21" s="106">
        <v>40</v>
      </c>
      <c r="E21" s="22">
        <v>113</v>
      </c>
      <c r="F21" s="21">
        <v>133</v>
      </c>
    </row>
    <row r="22" spans="1:6" s="15" customFormat="1" x14ac:dyDescent="0.3">
      <c r="A22" s="61" t="s">
        <v>51</v>
      </c>
      <c r="B22" s="106">
        <v>8</v>
      </c>
      <c r="C22" s="22">
        <v>5</v>
      </c>
      <c r="D22" s="106">
        <v>6</v>
      </c>
      <c r="E22" s="22">
        <v>6</v>
      </c>
      <c r="F22" s="21">
        <v>13</v>
      </c>
    </row>
    <row r="23" spans="1:6" s="15" customFormat="1" x14ac:dyDescent="0.3">
      <c r="A23" s="61" t="s">
        <v>52</v>
      </c>
      <c r="B23" s="106">
        <v>500</v>
      </c>
      <c r="C23" s="22">
        <v>124</v>
      </c>
      <c r="D23" s="106">
        <v>160</v>
      </c>
      <c r="E23" s="22">
        <v>456</v>
      </c>
      <c r="F23" s="21">
        <v>529</v>
      </c>
    </row>
    <row r="24" spans="1:6" s="15" customFormat="1" x14ac:dyDescent="0.3">
      <c r="A24" s="66" t="s">
        <v>53</v>
      </c>
      <c r="B24" s="106">
        <v>129</v>
      </c>
      <c r="C24" s="22">
        <v>26</v>
      </c>
      <c r="D24" s="106">
        <v>20</v>
      </c>
      <c r="E24" s="22">
        <v>133</v>
      </c>
      <c r="F24" s="21">
        <v>142</v>
      </c>
    </row>
    <row r="25" spans="1:6" s="15" customFormat="1" x14ac:dyDescent="0.3">
      <c r="A25" s="61" t="s">
        <v>54</v>
      </c>
      <c r="B25" s="106">
        <v>600</v>
      </c>
      <c r="C25" s="22">
        <v>112</v>
      </c>
      <c r="D25" s="106">
        <v>193</v>
      </c>
      <c r="E25" s="22">
        <v>501</v>
      </c>
      <c r="F25" s="21">
        <v>606</v>
      </c>
    </row>
    <row r="26" spans="1:6" s="15" customFormat="1" x14ac:dyDescent="0.3">
      <c r="A26" s="66" t="s">
        <v>55</v>
      </c>
      <c r="B26" s="106">
        <v>53</v>
      </c>
      <c r="C26" s="22">
        <v>24</v>
      </c>
      <c r="D26" s="106">
        <v>33</v>
      </c>
      <c r="E26" s="22">
        <v>40</v>
      </c>
      <c r="F26" s="21">
        <v>61</v>
      </c>
    </row>
    <row r="27" spans="1:6" s="15" customFormat="1" x14ac:dyDescent="0.3">
      <c r="A27" s="61" t="s">
        <v>57</v>
      </c>
      <c r="B27" s="106">
        <v>197</v>
      </c>
      <c r="C27" s="22">
        <v>44</v>
      </c>
      <c r="D27" s="106">
        <v>48</v>
      </c>
      <c r="E27" s="22">
        <v>203</v>
      </c>
      <c r="F27" s="21">
        <v>226</v>
      </c>
    </row>
    <row r="28" spans="1:6" s="15" customFormat="1" x14ac:dyDescent="0.3">
      <c r="A28" s="61" t="s">
        <v>58</v>
      </c>
      <c r="B28" s="106">
        <v>255</v>
      </c>
      <c r="C28" s="22">
        <v>65</v>
      </c>
      <c r="D28" s="106">
        <v>86</v>
      </c>
      <c r="E28" s="22">
        <v>227</v>
      </c>
      <c r="F28" s="21">
        <v>280</v>
      </c>
    </row>
    <row r="29" spans="1:6" s="15" customFormat="1" x14ac:dyDescent="0.3">
      <c r="A29" s="61" t="s">
        <v>59</v>
      </c>
      <c r="B29" s="106">
        <v>74</v>
      </c>
      <c r="C29" s="22">
        <v>4</v>
      </c>
      <c r="D29" s="106">
        <v>1</v>
      </c>
      <c r="E29" s="22">
        <v>78</v>
      </c>
      <c r="F29" s="21">
        <v>68</v>
      </c>
    </row>
    <row r="30" spans="1:6" s="15" customFormat="1" x14ac:dyDescent="0.3">
      <c r="A30" s="61" t="s">
        <v>60</v>
      </c>
      <c r="B30" s="106">
        <v>194</v>
      </c>
      <c r="C30" s="22">
        <v>26</v>
      </c>
      <c r="D30" s="106">
        <v>37</v>
      </c>
      <c r="E30" s="22">
        <v>183</v>
      </c>
      <c r="F30" s="21">
        <v>207</v>
      </c>
    </row>
    <row r="31" spans="1:6" s="15" customFormat="1" x14ac:dyDescent="0.3">
      <c r="A31" s="61" t="s">
        <v>61</v>
      </c>
      <c r="B31" s="106">
        <v>175</v>
      </c>
      <c r="C31" s="22">
        <v>31</v>
      </c>
      <c r="D31" s="106">
        <v>28</v>
      </c>
      <c r="E31" s="22">
        <v>174</v>
      </c>
      <c r="F31" s="21">
        <v>186</v>
      </c>
    </row>
    <row r="32" spans="1:6" s="15" customFormat="1" x14ac:dyDescent="0.3">
      <c r="A32" s="62" t="s">
        <v>62</v>
      </c>
      <c r="B32" s="106">
        <v>118</v>
      </c>
      <c r="C32" s="22">
        <v>10</v>
      </c>
      <c r="D32" s="106">
        <v>12</v>
      </c>
      <c r="E32" s="22">
        <v>117</v>
      </c>
      <c r="F32" s="21">
        <v>110</v>
      </c>
    </row>
    <row r="33" spans="1:7" s="15" customFormat="1" x14ac:dyDescent="0.3">
      <c r="A33" s="66" t="s">
        <v>56</v>
      </c>
      <c r="B33" s="106">
        <v>59</v>
      </c>
      <c r="C33" s="22">
        <v>13</v>
      </c>
      <c r="D33" s="106">
        <v>13</v>
      </c>
      <c r="E33" s="22">
        <v>62</v>
      </c>
      <c r="F33" s="21">
        <v>62</v>
      </c>
    </row>
    <row r="34" spans="1:7" s="15" customFormat="1" x14ac:dyDescent="0.3">
      <c r="A34" s="69" t="s">
        <v>63</v>
      </c>
      <c r="B34" s="107">
        <v>1485</v>
      </c>
      <c r="C34" s="108">
        <v>400</v>
      </c>
      <c r="D34" s="107">
        <v>516</v>
      </c>
      <c r="E34" s="108">
        <v>1375</v>
      </c>
      <c r="F34" s="21">
        <v>1521</v>
      </c>
    </row>
    <row r="35" spans="1:7" s="15" customFormat="1" x14ac:dyDescent="0.3">
      <c r="A35" s="8" t="s">
        <v>0</v>
      </c>
      <c r="B35" s="38">
        <f>SUM(B7:B34)</f>
        <v>6659</v>
      </c>
      <c r="C35" s="38">
        <f t="shared" ref="C35" si="0">SUM(C7:C34)</f>
        <v>1403</v>
      </c>
      <c r="D35" s="17">
        <f>SUM(D7:D34)</f>
        <v>1831</v>
      </c>
      <c r="E35" s="17">
        <f>SUM(E7:E34)</f>
        <v>6171</v>
      </c>
      <c r="F35" s="17">
        <f>SUM(F7:F34)</f>
        <v>6916</v>
      </c>
    </row>
    <row r="36" spans="1:7" s="15" customFormat="1" x14ac:dyDescent="0.3">
      <c r="A36" s="16"/>
      <c r="B36" s="10"/>
      <c r="C36" s="10"/>
      <c r="D36" s="10"/>
      <c r="E36" s="10"/>
      <c r="F36" s="10"/>
    </row>
    <row r="37" spans="1:7" s="15" customFormat="1" x14ac:dyDescent="0.3">
      <c r="A37" s="16"/>
      <c r="B37" s="10"/>
      <c r="C37" s="10"/>
      <c r="D37" s="10"/>
      <c r="E37" s="10"/>
      <c r="F37" s="10"/>
    </row>
    <row r="38" spans="1:7" s="15" customFormat="1" x14ac:dyDescent="0.3">
      <c r="A38" s="16"/>
      <c r="B38" s="10"/>
      <c r="C38" s="10"/>
      <c r="D38" s="10"/>
      <c r="E38" s="10"/>
      <c r="F38" s="10"/>
      <c r="G38" s="10"/>
    </row>
    <row r="39" spans="1:7" s="15" customFormat="1" x14ac:dyDescent="0.3">
      <c r="A39" s="16"/>
      <c r="B39" s="10"/>
      <c r="C39" s="10"/>
      <c r="D39" s="10"/>
      <c r="E39" s="10"/>
      <c r="F39" s="10"/>
      <c r="G39" s="10"/>
    </row>
    <row r="40" spans="1:7" s="15" customFormat="1" x14ac:dyDescent="0.3">
      <c r="A40" s="16"/>
      <c r="B40" s="10"/>
      <c r="C40" s="10"/>
      <c r="D40" s="10"/>
      <c r="E40" s="10"/>
      <c r="F40" s="10"/>
      <c r="G40" s="10"/>
    </row>
    <row r="41" spans="1:7" s="15" customFormat="1" x14ac:dyDescent="0.3">
      <c r="A41" s="16"/>
      <c r="B41" s="10"/>
      <c r="C41" s="10"/>
      <c r="D41" s="10"/>
      <c r="E41" s="10"/>
      <c r="F41" s="10"/>
      <c r="G41" s="10"/>
    </row>
    <row r="42" spans="1:7" s="15" customFormat="1" x14ac:dyDescent="0.3">
      <c r="A42" s="16"/>
      <c r="B42" s="10"/>
      <c r="C42" s="10"/>
      <c r="D42" s="10"/>
      <c r="E42" s="10"/>
      <c r="F42" s="10"/>
      <c r="G42" s="10"/>
    </row>
    <row r="43" spans="1:7" s="15" customFormat="1" x14ac:dyDescent="0.3">
      <c r="A43" s="16"/>
      <c r="B43" s="10"/>
      <c r="C43" s="10"/>
      <c r="D43" s="10"/>
      <c r="E43" s="10"/>
      <c r="F43" s="10"/>
      <c r="G43" s="10"/>
    </row>
    <row r="44" spans="1:7" s="15" customFormat="1" x14ac:dyDescent="0.3">
      <c r="A44" s="16"/>
      <c r="B44" s="10"/>
      <c r="C44" s="10"/>
      <c r="D44" s="10"/>
      <c r="E44" s="10"/>
      <c r="F44" s="10"/>
      <c r="G44" s="10"/>
    </row>
    <row r="45" spans="1:7" s="15" customFormat="1" x14ac:dyDescent="0.3">
      <c r="A45" s="16"/>
      <c r="B45" s="10"/>
      <c r="C45" s="10"/>
      <c r="D45" s="10"/>
      <c r="E45" s="10"/>
      <c r="F45" s="10"/>
      <c r="G45" s="10"/>
    </row>
    <row r="46" spans="1:7" s="15" customFormat="1" x14ac:dyDescent="0.3">
      <c r="A46" s="16"/>
      <c r="B46" s="10"/>
      <c r="C46" s="10"/>
      <c r="D46" s="10"/>
      <c r="E46" s="10"/>
      <c r="F46" s="10"/>
      <c r="G46" s="10"/>
    </row>
    <row r="47" spans="1:7" s="15" customFormat="1" x14ac:dyDescent="0.3">
      <c r="A47" s="16"/>
      <c r="B47" s="10"/>
      <c r="C47" s="10"/>
      <c r="D47" s="10"/>
      <c r="E47" s="10"/>
      <c r="F47" s="10"/>
      <c r="G47" s="10"/>
    </row>
    <row r="48" spans="1:7" s="15" customFormat="1" x14ac:dyDescent="0.3">
      <c r="A48" s="16"/>
      <c r="B48" s="10"/>
      <c r="C48" s="10"/>
      <c r="D48" s="10"/>
      <c r="E48" s="10"/>
      <c r="F48" s="10"/>
      <c r="G48" s="10"/>
    </row>
    <row r="49" spans="1:7" s="15" customFormat="1" x14ac:dyDescent="0.3">
      <c r="A49" s="16"/>
      <c r="B49" s="10"/>
      <c r="C49" s="10"/>
      <c r="D49" s="10"/>
      <c r="E49" s="10"/>
      <c r="F49" s="10"/>
      <c r="G49" s="10"/>
    </row>
    <row r="50" spans="1:7" s="15" customFormat="1" x14ac:dyDescent="0.3">
      <c r="A50" s="16"/>
      <c r="B50" s="10"/>
      <c r="C50" s="10"/>
      <c r="D50" s="10"/>
      <c r="E50" s="10"/>
      <c r="F50" s="10"/>
      <c r="G50" s="10"/>
    </row>
    <row r="51" spans="1:7" s="15" customFormat="1" x14ac:dyDescent="0.3">
      <c r="A51" s="16"/>
      <c r="B51" s="10"/>
      <c r="C51" s="10"/>
      <c r="D51" s="10"/>
      <c r="E51" s="10"/>
      <c r="F51" s="10"/>
      <c r="G51" s="10"/>
    </row>
    <row r="52" spans="1:7" s="15" customFormat="1" x14ac:dyDescent="0.3">
      <c r="A52" s="16"/>
      <c r="B52" s="10"/>
      <c r="C52" s="10"/>
      <c r="D52" s="10"/>
      <c r="E52" s="10"/>
      <c r="F52" s="10"/>
      <c r="G52" s="10"/>
    </row>
    <row r="53" spans="1:7" s="15" customFormat="1" x14ac:dyDescent="0.3">
      <c r="A53" s="16"/>
      <c r="B53" s="10"/>
      <c r="C53" s="10"/>
      <c r="D53" s="10"/>
      <c r="E53" s="10"/>
      <c r="F53" s="10"/>
      <c r="G53" s="10"/>
    </row>
    <row r="54" spans="1:7" s="15" customFormat="1" x14ac:dyDescent="0.3">
      <c r="A54" s="16"/>
      <c r="B54" s="10"/>
      <c r="C54" s="10"/>
      <c r="D54" s="10"/>
      <c r="E54" s="10"/>
      <c r="F54" s="10"/>
      <c r="G54" s="10"/>
    </row>
    <row r="55" spans="1:7" s="15" customFormat="1" x14ac:dyDescent="0.3">
      <c r="A55" s="16"/>
      <c r="B55" s="10"/>
      <c r="C55" s="10"/>
      <c r="D55" s="10"/>
      <c r="E55" s="10"/>
      <c r="F55" s="10"/>
      <c r="G55" s="10"/>
    </row>
    <row r="56" spans="1:7" s="15" customFormat="1" x14ac:dyDescent="0.3">
      <c r="A56" s="16"/>
      <c r="B56" s="10"/>
      <c r="C56" s="10"/>
      <c r="D56" s="10"/>
      <c r="E56" s="10"/>
      <c r="F56" s="10"/>
      <c r="G56" s="10"/>
    </row>
    <row r="57" spans="1:7" s="15" customFormat="1" x14ac:dyDescent="0.3">
      <c r="A57" s="16"/>
      <c r="B57" s="10"/>
      <c r="C57" s="10"/>
      <c r="D57" s="10"/>
      <c r="E57" s="10"/>
      <c r="F57" s="10"/>
      <c r="G57" s="10"/>
    </row>
    <row r="58" spans="1:7" s="15" customFormat="1" x14ac:dyDescent="0.3">
      <c r="A58" s="16"/>
      <c r="B58" s="10"/>
      <c r="C58" s="10"/>
      <c r="D58" s="10"/>
      <c r="E58" s="10"/>
      <c r="F58" s="10"/>
      <c r="G58" s="10"/>
    </row>
    <row r="59" spans="1:7" s="15" customFormat="1" x14ac:dyDescent="0.3">
      <c r="A59" s="16"/>
      <c r="B59" s="10"/>
      <c r="C59" s="10"/>
      <c r="D59" s="10"/>
      <c r="E59" s="10"/>
      <c r="F59" s="10"/>
      <c r="G59" s="10"/>
    </row>
    <row r="60" spans="1:7" s="15" customFormat="1" x14ac:dyDescent="0.3">
      <c r="A60" s="16"/>
      <c r="B60" s="10"/>
      <c r="C60" s="10"/>
      <c r="D60" s="10"/>
      <c r="E60" s="10"/>
      <c r="F60" s="10"/>
      <c r="G60" s="10"/>
    </row>
    <row r="61" spans="1:7" s="15" customFormat="1" x14ac:dyDescent="0.3">
      <c r="A61" s="16"/>
      <c r="B61" s="10"/>
      <c r="C61" s="10"/>
      <c r="D61" s="10"/>
      <c r="E61" s="10"/>
      <c r="F61" s="10"/>
      <c r="G61" s="10"/>
    </row>
    <row r="62" spans="1:7" s="15" customFormat="1" x14ac:dyDescent="0.3">
      <c r="A62" s="16"/>
      <c r="B62" s="10"/>
      <c r="C62" s="10"/>
      <c r="D62" s="10"/>
      <c r="E62" s="10"/>
      <c r="F62" s="10"/>
      <c r="G62" s="10"/>
    </row>
    <row r="63" spans="1:7" s="15" customFormat="1" x14ac:dyDescent="0.3">
      <c r="A63" s="16"/>
      <c r="B63" s="10"/>
      <c r="C63" s="10"/>
      <c r="D63" s="10"/>
      <c r="E63" s="10"/>
      <c r="F63" s="10"/>
      <c r="G63" s="10"/>
    </row>
    <row r="64" spans="1:7" s="15" customFormat="1" x14ac:dyDescent="0.3">
      <c r="A64" s="16"/>
      <c r="B64" s="10"/>
      <c r="C64" s="10"/>
      <c r="D64" s="10"/>
      <c r="E64" s="10"/>
      <c r="F64" s="10"/>
      <c r="G64" s="10"/>
    </row>
    <row r="65" spans="1:7" s="15" customFormat="1" x14ac:dyDescent="0.3">
      <c r="A65" s="16"/>
      <c r="B65" s="10"/>
      <c r="C65" s="10"/>
      <c r="D65" s="10"/>
      <c r="E65" s="10"/>
      <c r="F65" s="10"/>
      <c r="G65" s="10"/>
    </row>
    <row r="66" spans="1:7" s="15" customFormat="1" x14ac:dyDescent="0.3">
      <c r="A66" s="16"/>
      <c r="B66" s="10"/>
      <c r="C66" s="10"/>
      <c r="D66" s="10"/>
      <c r="E66" s="10"/>
      <c r="F66" s="10"/>
      <c r="G66" s="10"/>
    </row>
    <row r="67" spans="1:7" s="15" customFormat="1" x14ac:dyDescent="0.3">
      <c r="A67" s="16"/>
      <c r="B67" s="10"/>
      <c r="C67" s="10"/>
      <c r="D67" s="10"/>
      <c r="E67" s="10"/>
      <c r="F67" s="10"/>
      <c r="G67" s="10"/>
    </row>
    <row r="68" spans="1:7" s="15" customFormat="1" x14ac:dyDescent="0.3">
      <c r="A68" s="16"/>
      <c r="B68" s="10"/>
      <c r="C68" s="10"/>
      <c r="D68" s="10"/>
      <c r="E68" s="10"/>
      <c r="F68" s="10"/>
      <c r="G68" s="10"/>
    </row>
    <row r="69" spans="1:7" s="15" customFormat="1" x14ac:dyDescent="0.3">
      <c r="A69" s="16"/>
      <c r="B69" s="10"/>
      <c r="C69" s="10"/>
      <c r="D69" s="10"/>
      <c r="E69" s="10"/>
      <c r="F69" s="10"/>
      <c r="G69" s="10"/>
    </row>
    <row r="70" spans="1:7" s="15" customFormat="1" x14ac:dyDescent="0.3">
      <c r="A70" s="16"/>
      <c r="B70" s="10"/>
      <c r="C70" s="10"/>
      <c r="D70" s="10"/>
      <c r="E70" s="10"/>
      <c r="F70" s="10"/>
      <c r="G70" s="10"/>
    </row>
    <row r="71" spans="1:7" s="15" customFormat="1" x14ac:dyDescent="0.3">
      <c r="A71" s="16"/>
      <c r="B71" s="10"/>
      <c r="C71" s="10"/>
      <c r="D71" s="10"/>
      <c r="E71" s="10"/>
      <c r="F71" s="10"/>
      <c r="G71" s="10"/>
    </row>
    <row r="72" spans="1:7" s="15" customFormat="1" x14ac:dyDescent="0.3">
      <c r="A72" s="16"/>
      <c r="B72" s="10"/>
      <c r="C72" s="10"/>
      <c r="D72" s="10"/>
      <c r="E72" s="10"/>
      <c r="F72" s="10"/>
      <c r="G72" s="10"/>
    </row>
    <row r="73" spans="1:7" s="15" customFormat="1" x14ac:dyDescent="0.3">
      <c r="A73" s="16"/>
      <c r="B73" s="10"/>
      <c r="C73" s="10"/>
      <c r="D73" s="10"/>
      <c r="E73" s="10"/>
      <c r="F73" s="10"/>
      <c r="G73" s="10"/>
    </row>
    <row r="74" spans="1:7" s="15" customFormat="1" x14ac:dyDescent="0.3">
      <c r="A74" s="16"/>
      <c r="B74" s="10"/>
      <c r="C74" s="10"/>
      <c r="D74" s="10"/>
      <c r="E74" s="10"/>
      <c r="F74" s="10"/>
      <c r="G74" s="10"/>
    </row>
    <row r="75" spans="1:7" s="15" customFormat="1" x14ac:dyDescent="0.3">
      <c r="A75" s="16"/>
      <c r="B75" s="10"/>
      <c r="C75" s="10"/>
      <c r="D75" s="10"/>
      <c r="E75" s="10"/>
      <c r="F75" s="10"/>
      <c r="G75" s="10"/>
    </row>
    <row r="76" spans="1:7" s="15" customFormat="1" x14ac:dyDescent="0.3">
      <c r="A76" s="16"/>
      <c r="B76" s="10"/>
      <c r="C76" s="10"/>
      <c r="D76" s="10"/>
      <c r="E76" s="10"/>
      <c r="F76" s="10"/>
      <c r="G76" s="10"/>
    </row>
    <row r="77" spans="1:7" s="15" customFormat="1" x14ac:dyDescent="0.3">
      <c r="A77" s="16"/>
      <c r="B77" s="10"/>
      <c r="C77" s="10"/>
      <c r="D77" s="10"/>
      <c r="E77" s="10"/>
      <c r="F77" s="10"/>
      <c r="G77" s="10"/>
    </row>
    <row r="78" spans="1:7" s="15" customFormat="1" x14ac:dyDescent="0.3">
      <c r="A78" s="16"/>
      <c r="B78" s="10"/>
      <c r="C78" s="10"/>
      <c r="D78" s="10"/>
      <c r="E78" s="10"/>
      <c r="F78" s="10"/>
      <c r="G78" s="10"/>
    </row>
    <row r="79" spans="1:7" s="15" customFormat="1" x14ac:dyDescent="0.3">
      <c r="A79" s="16"/>
      <c r="B79" s="10"/>
      <c r="C79" s="10"/>
      <c r="D79" s="10"/>
      <c r="E79" s="10"/>
      <c r="F79" s="10"/>
      <c r="G79" s="10"/>
    </row>
    <row r="80" spans="1:7" s="15" customFormat="1" x14ac:dyDescent="0.3">
      <c r="A80" s="16"/>
      <c r="B80" s="10"/>
      <c r="C80" s="10"/>
      <c r="D80" s="10"/>
      <c r="E80" s="10"/>
      <c r="F80" s="10"/>
      <c r="G80" s="10"/>
    </row>
    <row r="81" spans="1:7" s="15" customFormat="1" x14ac:dyDescent="0.3">
      <c r="A81" s="16"/>
      <c r="B81" s="10"/>
      <c r="C81" s="10"/>
      <c r="D81" s="10"/>
      <c r="E81" s="10"/>
      <c r="F81" s="10"/>
      <c r="G81" s="10"/>
    </row>
    <row r="82" spans="1:7" s="15" customFormat="1" x14ac:dyDescent="0.3">
      <c r="A82" s="16"/>
      <c r="B82" s="10"/>
      <c r="C82" s="10"/>
      <c r="D82" s="10"/>
      <c r="E82" s="10"/>
      <c r="F82" s="10"/>
      <c r="G82" s="10"/>
    </row>
    <row r="83" spans="1:7" s="15" customFormat="1" x14ac:dyDescent="0.3">
      <c r="A83" s="16"/>
      <c r="B83" s="10"/>
      <c r="C83" s="10"/>
      <c r="D83" s="10"/>
      <c r="E83" s="10"/>
      <c r="F83" s="10"/>
      <c r="G83" s="10"/>
    </row>
    <row r="84" spans="1:7" s="15" customFormat="1" x14ac:dyDescent="0.3">
      <c r="A84" s="16"/>
      <c r="B84" s="10"/>
      <c r="C84" s="10"/>
      <c r="D84" s="10"/>
      <c r="E84" s="10"/>
      <c r="F84" s="10"/>
      <c r="G84" s="10"/>
    </row>
    <row r="85" spans="1:7" s="15" customFormat="1" x14ac:dyDescent="0.3">
      <c r="A85" s="16"/>
      <c r="B85" s="10"/>
      <c r="C85" s="10"/>
      <c r="D85" s="10"/>
      <c r="E85" s="10"/>
      <c r="F85" s="10"/>
      <c r="G85" s="10"/>
    </row>
    <row r="86" spans="1:7" s="15" customFormat="1" x14ac:dyDescent="0.3">
      <c r="A86" s="16"/>
      <c r="B86" s="10"/>
      <c r="C86" s="10"/>
      <c r="D86" s="10"/>
      <c r="E86" s="10"/>
      <c r="F86" s="10"/>
      <c r="G86" s="10"/>
    </row>
    <row r="87" spans="1:7" s="15" customFormat="1" x14ac:dyDescent="0.3">
      <c r="A87" s="16"/>
      <c r="B87" s="10"/>
      <c r="C87" s="10"/>
      <c r="D87" s="10"/>
      <c r="E87" s="10"/>
      <c r="F87" s="10"/>
      <c r="G87" s="10"/>
    </row>
    <row r="88" spans="1:7" s="15" customFormat="1" x14ac:dyDescent="0.3">
      <c r="A88" s="16"/>
      <c r="B88" s="10"/>
      <c r="C88" s="10"/>
      <c r="D88" s="10"/>
      <c r="E88" s="10"/>
      <c r="F88" s="10"/>
      <c r="G88" s="10"/>
    </row>
    <row r="89" spans="1:7" s="15" customFormat="1" x14ac:dyDescent="0.3">
      <c r="A89" s="16"/>
      <c r="B89" s="10"/>
      <c r="C89" s="10"/>
      <c r="D89" s="10"/>
      <c r="E89" s="10"/>
      <c r="F89" s="10"/>
      <c r="G89" s="10"/>
    </row>
    <row r="90" spans="1:7" s="15" customFormat="1" x14ac:dyDescent="0.3">
      <c r="A90" s="16"/>
      <c r="B90" s="10"/>
      <c r="C90" s="10"/>
      <c r="D90" s="10"/>
      <c r="E90" s="10"/>
      <c r="F90" s="10"/>
      <c r="G90" s="10"/>
    </row>
    <row r="91" spans="1:7" s="15" customFormat="1" x14ac:dyDescent="0.3">
      <c r="A91" s="16"/>
      <c r="B91" s="10"/>
      <c r="C91" s="10"/>
      <c r="D91" s="10"/>
      <c r="E91" s="10"/>
      <c r="F91" s="10"/>
      <c r="G91" s="10"/>
    </row>
    <row r="92" spans="1:7" s="15" customFormat="1" x14ac:dyDescent="0.3">
      <c r="A92" s="16"/>
      <c r="B92" s="10"/>
      <c r="C92" s="10"/>
      <c r="D92" s="10"/>
      <c r="E92" s="10"/>
      <c r="F92" s="10"/>
      <c r="G92" s="10"/>
    </row>
    <row r="93" spans="1:7" s="15" customFormat="1" x14ac:dyDescent="0.3">
      <c r="A93" s="16"/>
      <c r="B93" s="10"/>
      <c r="C93" s="10"/>
      <c r="D93" s="10"/>
      <c r="E93" s="10"/>
      <c r="F93" s="10"/>
      <c r="G93" s="10"/>
    </row>
    <row r="94" spans="1:7" s="15" customFormat="1" x14ac:dyDescent="0.3">
      <c r="A94" s="16"/>
      <c r="B94" s="10"/>
      <c r="C94" s="10"/>
      <c r="D94" s="10"/>
      <c r="E94" s="10"/>
      <c r="F94" s="10"/>
      <c r="G94" s="10"/>
    </row>
    <row r="95" spans="1:7" s="15" customFormat="1" x14ac:dyDescent="0.3">
      <c r="A95" s="16"/>
      <c r="B95" s="10"/>
      <c r="C95" s="10"/>
      <c r="D95" s="10"/>
      <c r="E95" s="10"/>
      <c r="F95" s="10"/>
      <c r="G95" s="10"/>
    </row>
    <row r="96" spans="1:7" s="15" customFormat="1" x14ac:dyDescent="0.3">
      <c r="A96" s="16"/>
      <c r="B96" s="10"/>
      <c r="C96" s="10"/>
      <c r="D96" s="10"/>
      <c r="E96" s="10"/>
      <c r="F96" s="10"/>
      <c r="G96" s="10"/>
    </row>
    <row r="97" spans="1:7" s="29" customFormat="1" x14ac:dyDescent="0.3">
      <c r="A97" s="16"/>
      <c r="B97" s="10"/>
      <c r="C97" s="10"/>
      <c r="D97" s="10"/>
      <c r="E97" s="10"/>
      <c r="F97" s="10"/>
      <c r="G97" s="10"/>
    </row>
  </sheetData>
  <sheetProtection selectLockedCells="1"/>
  <mergeCells count="4">
    <mergeCell ref="B2:F2"/>
    <mergeCell ref="B1:F1"/>
    <mergeCell ref="B3:C3"/>
    <mergeCell ref="D3:E3"/>
  </mergeCells>
  <phoneticPr fontId="1" type="noConversion"/>
  <printOptions horizontalCentered="1"/>
  <pageMargins left="0.5" right="0.5" top="1.5" bottom="0.5" header="1" footer="0.3"/>
  <pageSetup orientation="portrait" r:id="rId1"/>
  <headerFooter>
    <oddHeader>&amp;C&amp;"Helv,Bold"IDAHO COUNTY RESULTS
GENERAL ELECTION     NOVEMBER 8, 2016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zoomScaleSheetLayoutView="100" workbookViewId="0">
      <pane ySplit="6" topLeftCell="A16" activePane="bottomLeft" state="frozen"/>
      <selection activeCell="H35" sqref="H35"/>
      <selection pane="bottomLeft" activeCell="H35" sqref="H35"/>
    </sheetView>
  </sheetViews>
  <sheetFormatPr defaultColWidth="9.109375" defaultRowHeight="13.8" x14ac:dyDescent="0.3"/>
  <cols>
    <col min="1" max="1" width="16.5546875" style="16" bestFit="1" customWidth="1"/>
    <col min="2" max="5" width="8.6640625" style="16" customWidth="1"/>
    <col min="6" max="6" width="12.109375" style="10" bestFit="1" customWidth="1"/>
    <col min="7" max="15" width="8.6640625" style="10" customWidth="1"/>
    <col min="16" max="16384" width="9.109375" style="10"/>
  </cols>
  <sheetData>
    <row r="1" spans="1:6" x14ac:dyDescent="0.3">
      <c r="A1" s="23"/>
      <c r="B1" s="118" t="s">
        <v>18</v>
      </c>
      <c r="C1" s="120"/>
      <c r="D1" s="118"/>
      <c r="E1" s="120"/>
      <c r="F1" s="45" t="s">
        <v>18</v>
      </c>
    </row>
    <row r="2" spans="1:6" x14ac:dyDescent="0.3">
      <c r="A2" s="24"/>
      <c r="B2" s="124" t="s">
        <v>23</v>
      </c>
      <c r="C2" s="128"/>
      <c r="D2" s="116" t="s">
        <v>18</v>
      </c>
      <c r="E2" s="117"/>
      <c r="F2" s="85" t="s">
        <v>34</v>
      </c>
    </row>
    <row r="3" spans="1:6" x14ac:dyDescent="0.3">
      <c r="A3" s="24"/>
      <c r="B3" s="86" t="s">
        <v>24</v>
      </c>
      <c r="C3" s="86" t="s">
        <v>32</v>
      </c>
      <c r="D3" s="124" t="s">
        <v>33</v>
      </c>
      <c r="E3" s="128"/>
      <c r="F3" s="7" t="s">
        <v>3</v>
      </c>
    </row>
    <row r="4" spans="1:6" x14ac:dyDescent="0.3">
      <c r="A4" s="32"/>
      <c r="B4" s="1" t="s">
        <v>2</v>
      </c>
      <c r="C4" s="1" t="s">
        <v>2</v>
      </c>
      <c r="D4" s="1" t="s">
        <v>2</v>
      </c>
      <c r="E4" s="1" t="s">
        <v>76</v>
      </c>
      <c r="F4" s="2" t="s">
        <v>2</v>
      </c>
    </row>
    <row r="5" spans="1:6" ht="93" customHeight="1" thickBot="1" x14ac:dyDescent="0.35">
      <c r="A5" s="33" t="s">
        <v>6</v>
      </c>
      <c r="B5" s="39" t="s">
        <v>87</v>
      </c>
      <c r="C5" s="39" t="s">
        <v>88</v>
      </c>
      <c r="D5" s="39" t="s">
        <v>67</v>
      </c>
      <c r="E5" s="44" t="s">
        <v>89</v>
      </c>
      <c r="F5" s="4" t="s">
        <v>90</v>
      </c>
    </row>
    <row r="6" spans="1:6" ht="14.4" thickBot="1" x14ac:dyDescent="0.35">
      <c r="A6" s="12"/>
      <c r="B6" s="34"/>
      <c r="C6" s="34"/>
      <c r="D6" s="34"/>
      <c r="E6" s="34"/>
      <c r="F6" s="14"/>
    </row>
    <row r="7" spans="1:6" x14ac:dyDescent="0.3">
      <c r="A7" s="64" t="s">
        <v>37</v>
      </c>
      <c r="B7" s="47">
        <v>56</v>
      </c>
      <c r="C7" s="47">
        <v>67</v>
      </c>
      <c r="D7" s="88">
        <v>43</v>
      </c>
      <c r="E7" s="90">
        <v>27</v>
      </c>
      <c r="F7" s="78">
        <v>60</v>
      </c>
    </row>
    <row r="8" spans="1:6" x14ac:dyDescent="0.3">
      <c r="A8" s="65" t="s">
        <v>38</v>
      </c>
      <c r="B8" s="47">
        <v>176</v>
      </c>
      <c r="C8" s="47">
        <v>174</v>
      </c>
      <c r="D8" s="47">
        <v>78</v>
      </c>
      <c r="E8" s="92">
        <v>131</v>
      </c>
      <c r="F8" s="72">
        <v>173</v>
      </c>
    </row>
    <row r="9" spans="1:6" x14ac:dyDescent="0.3">
      <c r="A9" s="63" t="s">
        <v>39</v>
      </c>
      <c r="B9" s="47">
        <v>239</v>
      </c>
      <c r="C9" s="47">
        <v>238</v>
      </c>
      <c r="D9" s="47">
        <v>148</v>
      </c>
      <c r="E9" s="92">
        <v>120</v>
      </c>
      <c r="F9" s="72">
        <v>234</v>
      </c>
    </row>
    <row r="10" spans="1:6" x14ac:dyDescent="0.3">
      <c r="A10" s="63" t="s">
        <v>40</v>
      </c>
      <c r="B10" s="47">
        <v>230</v>
      </c>
      <c r="C10" s="47">
        <v>236</v>
      </c>
      <c r="D10" s="47">
        <v>147</v>
      </c>
      <c r="E10" s="92">
        <v>125</v>
      </c>
      <c r="F10" s="72">
        <v>238</v>
      </c>
    </row>
    <row r="11" spans="1:6" x14ac:dyDescent="0.3">
      <c r="A11" s="63" t="s">
        <v>41</v>
      </c>
      <c r="B11" s="47">
        <v>88</v>
      </c>
      <c r="C11" s="47">
        <v>85</v>
      </c>
      <c r="D11" s="47">
        <v>55</v>
      </c>
      <c r="E11" s="92">
        <v>56</v>
      </c>
      <c r="F11" s="72">
        <v>85</v>
      </c>
    </row>
    <row r="12" spans="1:6" x14ac:dyDescent="0.3">
      <c r="A12" s="63" t="s">
        <v>42</v>
      </c>
      <c r="B12" s="47">
        <v>104</v>
      </c>
      <c r="C12" s="47">
        <v>106</v>
      </c>
      <c r="D12" s="47">
        <v>71</v>
      </c>
      <c r="E12" s="92">
        <v>51</v>
      </c>
      <c r="F12" s="72">
        <v>103</v>
      </c>
    </row>
    <row r="13" spans="1:6" x14ac:dyDescent="0.3">
      <c r="A13" s="63" t="s">
        <v>43</v>
      </c>
      <c r="B13" s="47">
        <v>165</v>
      </c>
      <c r="C13" s="47">
        <v>164</v>
      </c>
      <c r="D13" s="47">
        <v>112</v>
      </c>
      <c r="E13" s="92">
        <v>76</v>
      </c>
      <c r="F13" s="72">
        <v>170</v>
      </c>
    </row>
    <row r="14" spans="1:6" x14ac:dyDescent="0.3">
      <c r="A14" s="61" t="s">
        <v>44</v>
      </c>
      <c r="B14" s="47">
        <v>125</v>
      </c>
      <c r="C14" s="47">
        <v>134</v>
      </c>
      <c r="D14" s="47">
        <v>89</v>
      </c>
      <c r="E14" s="92">
        <v>54</v>
      </c>
      <c r="F14" s="72">
        <v>128</v>
      </c>
    </row>
    <row r="15" spans="1:6" x14ac:dyDescent="0.3">
      <c r="A15" s="62" t="s">
        <v>45</v>
      </c>
      <c r="B15" s="47">
        <v>128</v>
      </c>
      <c r="C15" s="47">
        <v>122</v>
      </c>
      <c r="D15" s="47">
        <v>105</v>
      </c>
      <c r="E15" s="92">
        <v>50</v>
      </c>
      <c r="F15" s="72">
        <v>129</v>
      </c>
    </row>
    <row r="16" spans="1:6" x14ac:dyDescent="0.3">
      <c r="A16" s="66" t="s">
        <v>68</v>
      </c>
      <c r="B16" s="47">
        <v>252</v>
      </c>
      <c r="C16" s="47">
        <v>259</v>
      </c>
      <c r="D16" s="47">
        <v>162</v>
      </c>
      <c r="E16" s="92">
        <v>144</v>
      </c>
      <c r="F16" s="72">
        <v>275</v>
      </c>
    </row>
    <row r="17" spans="1:6" x14ac:dyDescent="0.3">
      <c r="A17" s="61" t="s">
        <v>46</v>
      </c>
      <c r="B17" s="47">
        <v>234</v>
      </c>
      <c r="C17" s="47">
        <v>238</v>
      </c>
      <c r="D17" s="47">
        <v>135</v>
      </c>
      <c r="E17" s="92">
        <v>145</v>
      </c>
      <c r="F17" s="72">
        <v>247</v>
      </c>
    </row>
    <row r="18" spans="1:6" x14ac:dyDescent="0.3">
      <c r="A18" s="67" t="s">
        <v>47</v>
      </c>
      <c r="B18" s="47">
        <v>223</v>
      </c>
      <c r="C18" s="47">
        <v>245</v>
      </c>
      <c r="D18" s="47">
        <v>138</v>
      </c>
      <c r="E18" s="92">
        <v>140</v>
      </c>
      <c r="F18" s="72">
        <v>258</v>
      </c>
    </row>
    <row r="19" spans="1:6" x14ac:dyDescent="0.3">
      <c r="A19" s="61" t="s">
        <v>48</v>
      </c>
      <c r="B19" s="47">
        <v>321</v>
      </c>
      <c r="C19" s="47">
        <v>341</v>
      </c>
      <c r="D19" s="47">
        <v>189</v>
      </c>
      <c r="E19" s="92">
        <v>199</v>
      </c>
      <c r="F19" s="72">
        <v>347</v>
      </c>
    </row>
    <row r="20" spans="1:6" x14ac:dyDescent="0.3">
      <c r="A20" s="61" t="s">
        <v>49</v>
      </c>
      <c r="B20" s="47">
        <v>358</v>
      </c>
      <c r="C20" s="47">
        <v>394</v>
      </c>
      <c r="D20" s="47">
        <v>234</v>
      </c>
      <c r="E20" s="92">
        <v>225</v>
      </c>
      <c r="F20" s="72">
        <v>403</v>
      </c>
    </row>
    <row r="21" spans="1:6" x14ac:dyDescent="0.3">
      <c r="A21" s="61" t="s">
        <v>50</v>
      </c>
      <c r="B21" s="47">
        <v>131</v>
      </c>
      <c r="C21" s="47">
        <v>134</v>
      </c>
      <c r="D21" s="47">
        <v>65</v>
      </c>
      <c r="E21" s="92">
        <v>99</v>
      </c>
      <c r="F21" s="72">
        <v>133</v>
      </c>
    </row>
    <row r="22" spans="1:6" x14ac:dyDescent="0.3">
      <c r="A22" s="61" t="s">
        <v>51</v>
      </c>
      <c r="B22" s="47">
        <v>13</v>
      </c>
      <c r="C22" s="47">
        <v>13</v>
      </c>
      <c r="D22" s="47">
        <v>6</v>
      </c>
      <c r="E22" s="92">
        <v>7</v>
      </c>
      <c r="F22" s="72">
        <v>11</v>
      </c>
    </row>
    <row r="23" spans="1:6" x14ac:dyDescent="0.3">
      <c r="A23" s="68" t="s">
        <v>52</v>
      </c>
      <c r="B23" s="47">
        <v>537</v>
      </c>
      <c r="C23" s="47">
        <v>536</v>
      </c>
      <c r="D23" s="47">
        <v>311</v>
      </c>
      <c r="E23" s="92">
        <v>326</v>
      </c>
      <c r="F23" s="72">
        <v>538</v>
      </c>
    </row>
    <row r="24" spans="1:6" x14ac:dyDescent="0.3">
      <c r="A24" s="61" t="s">
        <v>53</v>
      </c>
      <c r="B24" s="47">
        <v>144</v>
      </c>
      <c r="C24" s="47">
        <v>142</v>
      </c>
      <c r="D24" s="47">
        <v>99</v>
      </c>
      <c r="E24" s="92">
        <v>57</v>
      </c>
      <c r="F24" s="72">
        <v>146</v>
      </c>
    </row>
    <row r="25" spans="1:6" x14ac:dyDescent="0.3">
      <c r="A25" s="61" t="s">
        <v>54</v>
      </c>
      <c r="B25" s="47">
        <v>615</v>
      </c>
      <c r="C25" s="47">
        <v>602</v>
      </c>
      <c r="D25" s="47">
        <v>263</v>
      </c>
      <c r="E25" s="92">
        <v>478</v>
      </c>
      <c r="F25" s="72">
        <v>611</v>
      </c>
    </row>
    <row r="26" spans="1:6" x14ac:dyDescent="0.3">
      <c r="A26" s="62" t="s">
        <v>55</v>
      </c>
      <c r="B26" s="47">
        <v>64</v>
      </c>
      <c r="C26" s="47">
        <v>68</v>
      </c>
      <c r="D26" s="47">
        <v>25</v>
      </c>
      <c r="E26" s="92">
        <v>53</v>
      </c>
      <c r="F26" s="72">
        <v>63</v>
      </c>
    </row>
    <row r="27" spans="1:6" x14ac:dyDescent="0.3">
      <c r="A27" s="61" t="s">
        <v>57</v>
      </c>
      <c r="B27" s="47">
        <v>217</v>
      </c>
      <c r="C27" s="47">
        <v>209</v>
      </c>
      <c r="D27" s="47">
        <v>156</v>
      </c>
      <c r="E27" s="92">
        <v>100</v>
      </c>
      <c r="F27" s="72">
        <v>222</v>
      </c>
    </row>
    <row r="28" spans="1:6" x14ac:dyDescent="0.3">
      <c r="A28" s="61" t="s">
        <v>58</v>
      </c>
      <c r="B28" s="47">
        <v>280</v>
      </c>
      <c r="C28" s="47">
        <v>275</v>
      </c>
      <c r="D28" s="47">
        <v>192</v>
      </c>
      <c r="E28" s="92">
        <v>144</v>
      </c>
      <c r="F28" s="72">
        <v>279</v>
      </c>
    </row>
    <row r="29" spans="1:6" x14ac:dyDescent="0.3">
      <c r="A29" s="62" t="s">
        <v>59</v>
      </c>
      <c r="B29" s="47">
        <v>72</v>
      </c>
      <c r="C29" s="47">
        <v>71</v>
      </c>
      <c r="D29" s="47">
        <v>73</v>
      </c>
      <c r="E29" s="92">
        <v>6</v>
      </c>
      <c r="F29" s="72">
        <v>71</v>
      </c>
    </row>
    <row r="30" spans="1:6" x14ac:dyDescent="0.3">
      <c r="A30" s="61" t="s">
        <v>60</v>
      </c>
      <c r="B30" s="47">
        <v>208</v>
      </c>
      <c r="C30" s="47">
        <v>196</v>
      </c>
      <c r="D30" s="47">
        <v>84</v>
      </c>
      <c r="E30" s="92">
        <v>147</v>
      </c>
      <c r="F30" s="72">
        <v>207</v>
      </c>
    </row>
    <row r="31" spans="1:6" x14ac:dyDescent="0.3">
      <c r="A31" s="61" t="s">
        <v>61</v>
      </c>
      <c r="B31" s="47">
        <v>181</v>
      </c>
      <c r="C31" s="47">
        <v>178</v>
      </c>
      <c r="D31" s="47">
        <v>159</v>
      </c>
      <c r="E31" s="92">
        <v>52</v>
      </c>
      <c r="F31" s="72">
        <v>190</v>
      </c>
    </row>
    <row r="32" spans="1:6" x14ac:dyDescent="0.3">
      <c r="A32" s="61" t="s">
        <v>62</v>
      </c>
      <c r="B32" s="47">
        <v>113</v>
      </c>
      <c r="C32" s="47">
        <v>108</v>
      </c>
      <c r="D32" s="47">
        <v>102</v>
      </c>
      <c r="E32" s="92">
        <v>30</v>
      </c>
      <c r="F32" s="72">
        <v>111</v>
      </c>
    </row>
    <row r="33" spans="1:6" x14ac:dyDescent="0.3">
      <c r="A33" s="62" t="s">
        <v>56</v>
      </c>
      <c r="B33" s="47">
        <v>62</v>
      </c>
      <c r="C33" s="47">
        <v>65</v>
      </c>
      <c r="D33" s="47">
        <v>54</v>
      </c>
      <c r="E33" s="92">
        <v>22</v>
      </c>
      <c r="F33" s="72">
        <v>63</v>
      </c>
    </row>
    <row r="34" spans="1:6" x14ac:dyDescent="0.3">
      <c r="A34" s="69" t="s">
        <v>63</v>
      </c>
      <c r="B34" s="47">
        <v>1506</v>
      </c>
      <c r="C34" s="47">
        <v>1580</v>
      </c>
      <c r="D34" s="93">
        <v>1036</v>
      </c>
      <c r="E34" s="95">
        <v>887</v>
      </c>
      <c r="F34" s="79">
        <v>1614</v>
      </c>
    </row>
    <row r="35" spans="1:6" x14ac:dyDescent="0.3">
      <c r="A35" s="8" t="s">
        <v>0</v>
      </c>
      <c r="B35" s="17">
        <f t="shared" ref="B35:F35" si="0">SUM(B7:B34)</f>
        <v>6842</v>
      </c>
      <c r="C35" s="17">
        <f>SUM(C7:C34)</f>
        <v>6980</v>
      </c>
      <c r="D35" s="17">
        <f>SUM(D7:D34)</f>
        <v>4331</v>
      </c>
      <c r="E35" s="17">
        <f t="shared" si="0"/>
        <v>3951</v>
      </c>
      <c r="F35" s="17">
        <f t="shared" si="0"/>
        <v>7109</v>
      </c>
    </row>
  </sheetData>
  <sheetProtection selectLockedCells="1"/>
  <mergeCells count="5">
    <mergeCell ref="B2:C2"/>
    <mergeCell ref="B1:C1"/>
    <mergeCell ref="D2:E2"/>
    <mergeCell ref="D3:E3"/>
    <mergeCell ref="D1:E1"/>
  </mergeCells>
  <printOptions horizontalCentered="1"/>
  <pageMargins left="0.5" right="0.5" top="1.5" bottom="0.5" header="1" footer="0.3"/>
  <pageSetup orientation="portrait" r:id="rId1"/>
  <headerFooter>
    <oddHeader>&amp;C&amp;"Helv,Bold"IDAHO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Pres</vt:lpstr>
      <vt:lpstr>Pres WI 1</vt:lpstr>
      <vt:lpstr>Pres WI 2</vt:lpstr>
      <vt:lpstr>Pres WI 3</vt:lpstr>
      <vt:lpstr>Pres WI 4</vt:lpstr>
      <vt:lpstr>US Sen &amp; US Rep</vt:lpstr>
      <vt:lpstr>Sup Ct - Stats</vt:lpstr>
      <vt:lpstr>Leg 7</vt:lpstr>
      <vt:lpstr>Co</vt:lpstr>
      <vt:lpstr>Kamiah Fire</vt:lpstr>
      <vt:lpstr>Riggins</vt:lpstr>
      <vt:lpstr>Good Roads</vt:lpstr>
      <vt:lpstr>Co!Print_Titles</vt:lpstr>
      <vt:lpstr>'Leg 7'!Print_Titles</vt:lpstr>
      <vt:lpstr>Pres!Print_Titles</vt:lpstr>
      <vt:lpstr>'Pres WI 1'!Print_Titles</vt:lpstr>
      <vt:lpstr>'Pres WI 2'!Print_Titles</vt:lpstr>
      <vt:lpstr>'Pres WI 3'!Print_Titles</vt:lpstr>
      <vt:lpstr>'Pres WI 4'!Print_Titles</vt:lpstr>
      <vt:lpstr>'Sup Ct - Stats'!Print_Titles</vt:lpstr>
      <vt:lpstr>'US Sen &amp; US Rep'!Print_Titles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Bette Polack</dc:creator>
  <cp:lastModifiedBy>Betsie</cp:lastModifiedBy>
  <cp:lastPrinted>2016-11-14T23:38:17Z</cp:lastPrinted>
  <dcterms:created xsi:type="dcterms:W3CDTF">1998-04-10T16:02:13Z</dcterms:created>
  <dcterms:modified xsi:type="dcterms:W3CDTF">2016-11-16T21:55:36Z</dcterms:modified>
</cp:coreProperties>
</file>